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Puanlama Lejanti" sheetId="3" state="visible" r:id="rId3"/>
    <sheet name="Hakkinda" sheetId="4" state="visible" r:id="rId4"/>
  </sheets>
  <definedNames>
    <definedName name="_xlnm._FilterDatabase" localSheetId="1" hidden="1">'Tehlike Kutuphanesi'!$A$2:$F$46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8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mobilya-atolyesi-risk-degerlendirmesi-ornegi" TargetMode="External" Id="rId1" /><Relationship Type="http://schemas.openxmlformats.org/officeDocument/2006/relationships/drawing" Target="/xl/drawings/drawing1.xml" Id="rId2" /></Relationships>
</file>

<file path=xl/worksheets/_rels/sheet4.xml.rels><Relationships xmlns="http://schemas.openxmlformats.org/package/2006/relationships"><Relationship Type="http://schemas.openxmlformats.org/officeDocument/2006/relationships/hyperlink" Target="https://firstisg.com/kilavuzlar/mobilya-atolyesi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0" customWidth="1" min="3" max="3"/>
    <col width="26" customWidth="1" min="4" max="4"/>
    <col width="15" customWidth="1" min="5" max="5"/>
    <col width="22" customWidth="1" min="6" max="6"/>
    <col width="9" customWidth="1" min="7" max="7"/>
    <col width="9" customWidth="1" min="8" max="8"/>
    <col width="9" customWidth="1" min="9" max="9"/>
    <col width="16" customWidth="1" min="10" max="10"/>
    <col width="34" customWidth="1" min="11" max="11"/>
    <col width="12" customWidth="1" min="12" max="12"/>
    <col width="10" customWidth="1" min="13" max="13"/>
    <col width="7" customWidth="1" min="14" max="14"/>
    <col width="7" customWidth="1" min="15" max="15"/>
    <col width="9" customWidth="1" min="16" max="16"/>
  </cols>
  <sheetData>
    <row r="1" ht="82" customHeight="1">
      <c r="A1" s="1" t="inlineStr">
        <is>
          <t>FirstİSG — Mobilya Atölyesi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tehlike sınıfınıza göre 2/4/6 yıl</t>
        </is>
      </c>
    </row>
    <row r="4">
      <c r="C4" s="3" t="inlineStr">
        <is>
          <t>Rehber ve örnek: firstisg.com/kilavuzlar/mobilya-atolyesi-risk-degerlendirmesi-ornegi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Olasılık (1-5)</t>
        </is>
      </c>
      <c r="H6" s="5" t="inlineStr">
        <is>
          <t>Şiddet (1-5)</t>
        </is>
      </c>
      <c r="I6" s="5" t="inlineStr">
        <is>
          <t>Risk Skoru</t>
        </is>
      </c>
      <c r="J6" s="5" t="inlineStr">
        <is>
          <t>Risk Düzeyi</t>
        </is>
      </c>
      <c r="K6" s="5" t="inlineStr">
        <is>
          <t>Alınacak Önlemler</t>
        </is>
      </c>
      <c r="L6" s="5" t="inlineStr">
        <is>
          <t>Sorumlu</t>
        </is>
      </c>
      <c r="M6" s="5" t="inlineStr">
        <is>
          <t>Termin</t>
        </is>
      </c>
      <c r="N6" s="5" t="inlineStr">
        <is>
          <t>Son O</t>
        </is>
      </c>
      <c r="O6" s="5" t="inlineStr">
        <is>
          <t>Son Ş</t>
        </is>
      </c>
      <c r="P6" s="5" t="inlineStr">
        <is>
          <t>Son Skor</t>
        </is>
      </c>
    </row>
    <row r="7">
      <c r="A7" s="6" t="n">
        <v>1</v>
      </c>
      <c r="B7" s="7" t="inlineStr">
        <is>
          <t>Genel</t>
        </is>
      </c>
      <c r="C7" s="7" t="inlineStr">
        <is>
          <t>Elektrik pano ve tesisatının bakımsızlığı; açık pano kapakları</t>
        </is>
      </c>
      <c r="D7" s="7" t="inlineStr">
        <is>
          <t>Elektrik çarpması ve yangın</t>
        </is>
      </c>
      <c r="E7" s="7" t="inlineStr">
        <is>
          <t>Herkes</t>
        </is>
      </c>
      <c r="F7" s="7" t="inlineStr"/>
      <c r="G7" s="6" t="n">
        <v>4</v>
      </c>
      <c r="H7" s="6" t="n">
        <v>5</v>
      </c>
      <c r="I7" s="6">
        <f>IF(OR(G7="",H7=""),"",G7*H7)</f>
        <v/>
      </c>
      <c r="J7" s="6">
        <f>IF(I7="","",IF(I7=25,"Tolere Edilemez",IF(I7&gt;=15,"Önemli Risk",IF(I7&gt;=8,"Dikkate Değer Risk",IF(I7&gt;=2,"Katlanılabilir Risk","Önemsiz Risk")))))</f>
        <v/>
      </c>
      <c r="K7" s="7" t="inlineStr">
        <is>
          <t>Yıllık topraklama ölçümü; pano bakımı yetkili kişice; uyarı levhası ve yalıtkan paspas</t>
        </is>
      </c>
      <c r="L7" s="7" t="inlineStr"/>
      <c r="M7" s="6" t="inlineStr"/>
      <c r="N7" s="6" t="n"/>
      <c r="O7" s="6" t="n"/>
      <c r="P7" s="6">
        <f>IF(OR(N7="",O7=""),"",N7*O7)</f>
        <v/>
      </c>
    </row>
    <row r="8">
      <c r="A8" s="6" t="n">
        <v>2</v>
      </c>
      <c r="B8" s="7" t="inlineStr">
        <is>
          <t>Kesim</t>
        </is>
      </c>
      <c r="C8" s="7" t="inlineStr">
        <is>
          <t>Yatar dairede koruyucusuz çalışma ve itme çubuğu kullanmama</t>
        </is>
      </c>
      <c r="D8" s="7" t="inlineStr">
        <is>
          <t>El-parmak kaptırma; uzuv kaybı</t>
        </is>
      </c>
      <c r="E8" s="7" t="inlineStr">
        <is>
          <t>Çalışan</t>
        </is>
      </c>
      <c r="F8" s="7" t="inlineStr"/>
      <c r="G8" s="6" t="n">
        <v>3</v>
      </c>
      <c r="H8" s="6" t="n">
        <v>5</v>
      </c>
      <c r="I8" s="6">
        <f>IF(OR(G8="",H8=""),"",G8*H8)</f>
        <v/>
      </c>
      <c r="J8" s="6">
        <f>IF(I8="","",IF(I8=25,"Tolere Edilemez",IF(I8&gt;=15,"Önemli Risk",IF(I8&gt;=8,"Dikkate Değer Risk",IF(I8&gt;=2,"Katlanılabilir Risk","Önemsiz Risk")))))</f>
        <v/>
      </c>
      <c r="K8" s="7" t="inlineStr">
        <is>
          <t>Bıçak koruyucusu; itme çubuğu; yalnız usta kullanır; çalışırken ayar yasağı</t>
        </is>
      </c>
      <c r="L8" s="7" t="inlineStr"/>
      <c r="M8" s="6" t="inlineStr"/>
      <c r="N8" s="6" t="n"/>
      <c r="O8" s="6" t="n"/>
      <c r="P8" s="6">
        <f>IF(OR(N8="",O8=""),"",N8*O8)</f>
        <v/>
      </c>
    </row>
    <row r="9">
      <c r="A9" s="6" t="n">
        <v>3</v>
      </c>
      <c r="B9" s="7" t="inlineStr">
        <is>
          <t>İşleme</t>
        </is>
      </c>
      <c r="C9" s="7" t="inlineStr">
        <is>
          <t>Planya bıçak merdanesine parmak teması</t>
        </is>
      </c>
      <c r="D9" s="7" t="inlineStr">
        <is>
          <t>Uzuv kaybı</t>
        </is>
      </c>
      <c r="E9" s="7" t="inlineStr">
        <is>
          <t>Çalışan</t>
        </is>
      </c>
      <c r="F9" s="7" t="inlineStr"/>
      <c r="G9" s="6" t="n">
        <v>3</v>
      </c>
      <c r="H9" s="6" t="n">
        <v>4</v>
      </c>
      <c r="I9" s="6">
        <f>IF(OR(G9="",H9=""),"",G9*H9)</f>
        <v/>
      </c>
      <c r="J9" s="6">
        <f>IF(I9="","",IF(I9=25,"Tolere Edilemez",IF(I9&gt;=15,"Önemli Risk",IF(I9&gt;=8,"Dikkate Değer Risk",IF(I9&gt;=2,"Katlanılabilir Risk","Önemsiz Risk")))))</f>
        <v/>
      </c>
      <c r="K9" s="7" t="inlineStr">
        <is>
          <t>Merdane koruyucusu; kısa parçada itici takoz; çevresinde en az 60 cm boşluk</t>
        </is>
      </c>
      <c r="L9" s="7" t="inlineStr"/>
      <c r="M9" s="6" t="inlineStr"/>
      <c r="N9" s="6" t="n"/>
      <c r="O9" s="6" t="n"/>
      <c r="P9" s="6">
        <f>IF(OR(N9="",O9=""),"",N9*O9)</f>
        <v/>
      </c>
    </row>
    <row r="10">
      <c r="A10" s="6" t="n">
        <v>4</v>
      </c>
      <c r="B10" s="7" t="inlineStr">
        <is>
          <t>El aletleri</t>
        </is>
      </c>
      <c r="C10" s="7" t="inlineStr">
        <is>
          <t>Spiral kullanımında koruyucu sökülmesi</t>
        </is>
      </c>
      <c r="D10" s="7" t="inlineStr">
        <is>
          <t>El-kol kesiği</t>
        </is>
      </c>
      <c r="E10" s="7" t="inlineStr">
        <is>
          <t>Çalışan</t>
        </is>
      </c>
      <c r="F10" s="7" t="inlineStr"/>
      <c r="G10" s="6" t="n">
        <v>3</v>
      </c>
      <c r="H10" s="6" t="n">
        <v>4</v>
      </c>
      <c r="I10" s="6">
        <f>IF(OR(G10="",H10=""),"",G10*H10)</f>
        <v/>
      </c>
      <c r="J10" s="6">
        <f>IF(I10="","",IF(I10=25,"Tolere Edilemez",IF(I10&gt;=15,"Önemli Risk",IF(I10&gt;=8,"Dikkate Değer Risk",IF(I10&gt;=2,"Katlanılabilir Risk","Önemsiz Risk")))))</f>
        <v/>
      </c>
      <c r="K10" s="7" t="inlineStr">
        <is>
          <t>Koruyucusuz spiral yasağı; 180 dereceyi aşmayan taş açıklığı</t>
        </is>
      </c>
      <c r="L10" s="7" t="inlineStr"/>
      <c r="M10" s="6" t="inlineStr"/>
      <c r="N10" s="6" t="n"/>
      <c r="O10" s="6" t="n"/>
      <c r="P10" s="6">
        <f>IF(OR(N10="",O10=""),"",N10*O10)</f>
        <v/>
      </c>
    </row>
    <row r="11">
      <c r="A11" s="6" t="n">
        <v>5</v>
      </c>
      <c r="B11" s="7" t="inlineStr">
        <is>
          <t>Toz</t>
        </is>
      </c>
      <c r="C11" s="7" t="inlineStr">
        <is>
          <t>Tezgâhlarda toz emici olmaması</t>
        </is>
      </c>
      <c r="D11" s="7" t="inlineStr">
        <is>
          <t>Solunum yolu hastalıkları</t>
        </is>
      </c>
      <c r="E11" s="7" t="inlineStr">
        <is>
          <t>Çalışan</t>
        </is>
      </c>
      <c r="F11" s="7" t="inlineStr"/>
      <c r="G11" s="6" t="n">
        <v>4</v>
      </c>
      <c r="H11" s="6" t="n">
        <v>4</v>
      </c>
      <c r="I11" s="6">
        <f>IF(OR(G11="",H11=""),"",G11*H11)</f>
        <v/>
      </c>
      <c r="J11" s="6">
        <f>IF(I11="","",IF(I11=25,"Tolere Edilemez",IF(I11&gt;=15,"Önemli Risk",IF(I11&gt;=8,"Dikkate Değer Risk",IF(I11&gt;=2,"Katlanılabilir Risk","Önemsiz Risk")))))</f>
        <v/>
      </c>
      <c r="K11" s="7" t="inlineStr">
        <is>
          <t>Tezgâh başı toz emiş tesisatı; FFP2 maske; ortam toz ölçümü</t>
        </is>
      </c>
      <c r="L11" s="7" t="inlineStr"/>
      <c r="M11" s="6" t="inlineStr"/>
      <c r="N11" s="6" t="n"/>
      <c r="O11" s="6" t="n"/>
      <c r="P11" s="6">
        <f>IF(OR(N11="",O11=""),"",N11*O11)</f>
        <v/>
      </c>
    </row>
    <row r="12">
      <c r="A12" s="6" t="n">
        <v>6</v>
      </c>
      <c r="B12" s="7" t="inlineStr">
        <is>
          <t>Boyama/vernik</t>
        </is>
      </c>
      <c r="C12" s="7" t="inlineStr">
        <is>
          <t>Solvent buharının kapalı alanda birikmesi</t>
        </is>
      </c>
      <c r="D12" s="7" t="inlineStr">
        <is>
          <t>Zehirlenme; bilinç etkilenmesi</t>
        </is>
      </c>
      <c r="E12" s="7" t="inlineStr">
        <is>
          <t>Çalışan</t>
        </is>
      </c>
      <c r="F12" s="7" t="inlineStr"/>
      <c r="G12" s="6" t="n">
        <v>3</v>
      </c>
      <c r="H12" s="6" t="n">
        <v>5</v>
      </c>
      <c r="I12" s="6">
        <f>IF(OR(G12="",H12=""),"",G12*H12)</f>
        <v/>
      </c>
      <c r="J12" s="6">
        <f>IF(I12="","",IF(I12=25,"Tolere Edilemez",IF(I12&gt;=15,"Önemli Risk",IF(I12&gt;=8,"Dikkate Değer Risk",IF(I12&gt;=2,"Katlanılabilir Risk","Önemsiz Risk")))))</f>
        <v/>
      </c>
      <c r="K12" s="7" t="inlineStr">
        <is>
          <t>Ayrı havalandırmalı boyama bölümü; uygun filtreli maske; mola düzeni</t>
        </is>
      </c>
      <c r="L12" s="7" t="inlineStr"/>
      <c r="M12" s="6" t="inlineStr"/>
      <c r="N12" s="6" t="n"/>
      <c r="O12" s="6" t="n"/>
      <c r="P12" s="6">
        <f>IF(OR(N12="",O12=""),"",N12*O12)</f>
        <v/>
      </c>
    </row>
    <row r="13">
      <c r="A13" s="6" t="n">
        <v>7</v>
      </c>
      <c r="B13" s="7" t="inlineStr">
        <is>
          <t>Tutkal/pres</t>
        </is>
      </c>
      <c r="C13" s="7" t="inlineStr">
        <is>
          <t>Kenar yapıştırma makinesinde sıcak yüzey ve döner aksam</t>
        </is>
      </c>
      <c r="D13" s="7" t="inlineStr">
        <is>
          <t>Yanık; uzuv sıkışması</t>
        </is>
      </c>
      <c r="E13" s="7" t="inlineStr">
        <is>
          <t>Çalışan</t>
        </is>
      </c>
      <c r="F13" s="7" t="inlineStr"/>
      <c r="G13" s="6" t="n">
        <v>3</v>
      </c>
      <c r="H13" s="6" t="n">
        <v>4</v>
      </c>
      <c r="I13" s="6">
        <f>IF(OR(G13="",H13=""),"",G13*H13)</f>
        <v/>
      </c>
      <c r="J13" s="6">
        <f>IF(I13="","",IF(I13=25,"Tolere Edilemez",IF(I13&gt;=15,"Önemli Risk",IF(I13&gt;=8,"Dikkate Değer Risk",IF(I13&gt;=2,"Katlanılabilir Risk","Önemsiz Risk")))))</f>
        <v/>
      </c>
      <c r="K13" s="7" t="inlineStr">
        <is>
          <t>Müdahale öncesi durdurma; topraklama; uyarı levhaları</t>
        </is>
      </c>
      <c r="L13" s="7" t="inlineStr"/>
      <c r="M13" s="6" t="inlineStr"/>
      <c r="N13" s="6" t="n"/>
      <c r="O13" s="6" t="n"/>
      <c r="P13" s="6">
        <f>IF(OR(N13="",O13=""),"",N13*O13)</f>
        <v/>
      </c>
    </row>
    <row r="14">
      <c r="A14" s="6" t="n">
        <v>8</v>
      </c>
      <c r="B14" s="7" t="inlineStr">
        <is>
          <t>Depo/istif</t>
        </is>
      </c>
      <c r="C14" s="7" t="inlineStr">
        <is>
          <t>Plaka ve kerestenin yüksek-dengesiz istiflenmesi</t>
        </is>
      </c>
      <c r="D14" s="7" t="inlineStr">
        <is>
          <t>İstif devrilmesi sonucu ezilme</t>
        </is>
      </c>
      <c r="E14" s="7" t="inlineStr">
        <is>
          <t>Çalışan</t>
        </is>
      </c>
      <c r="F14" s="7" t="inlineStr"/>
      <c r="G14" s="6" t="n">
        <v>3</v>
      </c>
      <c r="H14" s="6" t="n">
        <v>4</v>
      </c>
      <c r="I14" s="6">
        <f>IF(OR(G14="",H14=""),"",G14*H14)</f>
        <v/>
      </c>
      <c r="J14" s="6">
        <f>IF(I14="","",IF(I14=25,"Tolere Edilemez",IF(I14&gt;=15,"Önemli Risk",IF(I14&gt;=8,"Dikkate Değer Risk",IF(I14&gt;=2,"Katlanılabilir Risk","Önemsiz Risk")))))</f>
        <v/>
      </c>
      <c r="K14" s="7" t="inlineStr">
        <is>
          <t>3 metre sınırı; istif alanının ayrılması; dengeli istif; devrilme takozu</t>
        </is>
      </c>
      <c r="L14" s="7" t="inlineStr"/>
      <c r="M14" s="6" t="inlineStr"/>
      <c r="N14" s="6" t="n"/>
      <c r="O14" s="6" t="n"/>
      <c r="P14" s="6">
        <f>IF(OR(N14="",O14=""),"",N14*O14)</f>
        <v/>
      </c>
    </row>
    <row r="15">
      <c r="A15" s="6" t="n">
        <v>9</v>
      </c>
      <c r="B15" s="7" t="inlineStr">
        <is>
          <t>Kompresör</t>
        </is>
      </c>
      <c r="C15" s="7" t="inlineStr">
        <is>
          <t>Hava tankının periyodik kontrolünün yapılmaması</t>
        </is>
      </c>
      <c r="D15" s="7" t="inlineStr">
        <is>
          <t>Tank patlaması</t>
        </is>
      </c>
      <c r="E15" s="7" t="inlineStr">
        <is>
          <t>Herkes</t>
        </is>
      </c>
      <c r="F15" s="7" t="inlineStr"/>
      <c r="G15" s="6" t="n">
        <v>4</v>
      </c>
      <c r="H15" s="6" t="n">
        <v>5</v>
      </c>
      <c r="I15" s="6">
        <f>IF(OR(G15="",H15=""),"",G15*H15)</f>
        <v/>
      </c>
      <c r="J15" s="6">
        <f>IF(I15="","",IF(I15=25,"Tolere Edilemez",IF(I15&gt;=15,"Önemli Risk",IF(I15&gt;=8,"Dikkate Değer Risk",IF(I15&gt;=2,"Katlanılabilir Risk","Önemsiz Risk")))))</f>
        <v/>
      </c>
      <c r="K15" s="7" t="inlineStr">
        <is>
          <t>Yıllık periyodik kontrol raporu; emniyet ventili; otomatik durdurma testi</t>
        </is>
      </c>
      <c r="L15" s="7" t="inlineStr"/>
      <c r="M15" s="6" t="inlineStr"/>
      <c r="N15" s="6" t="n"/>
      <c r="O15" s="6" t="n"/>
      <c r="P15" s="6">
        <f>IF(OR(N15="",O15=""),"",N15*O15)</f>
        <v/>
      </c>
    </row>
    <row r="16">
      <c r="A16" s="6" t="n">
        <v>10</v>
      </c>
      <c r="B16" s="7" t="inlineStr">
        <is>
          <t>Gürültü</t>
        </is>
      </c>
      <c r="C16" s="7" t="inlineStr">
        <is>
          <t>Testere-planya bölümünde sürekli yüksek gürültü</t>
        </is>
      </c>
      <c r="D16" s="7" t="inlineStr">
        <is>
          <t>Kalıcı işitme kaybı</t>
        </is>
      </c>
      <c r="E16" s="7" t="inlineStr">
        <is>
          <t>Çalışan</t>
        </is>
      </c>
      <c r="F16" s="7" t="inlineStr"/>
      <c r="G16" s="6" t="n">
        <v>3</v>
      </c>
      <c r="H16" s="6" t="n">
        <v>4</v>
      </c>
      <c r="I16" s="6">
        <f>IF(OR(G16="",H16=""),"",G16*H16)</f>
        <v/>
      </c>
      <c r="J16" s="6">
        <f>IF(I16="","",IF(I16=25,"Tolere Edilemez",IF(I16&gt;=15,"Önemli Risk",IF(I16&gt;=8,"Dikkate Değer Risk",IF(I16&gt;=2,"Katlanılabilir Risk","Önemsiz Risk")))))</f>
        <v/>
      </c>
      <c r="K16" s="7" t="inlineStr">
        <is>
          <t>Kulak koruyucu zorunluluğu; ortam ölçümü; gürültülü tezgâhların ayrılması</t>
        </is>
      </c>
      <c r="L16" s="7" t="inlineStr"/>
      <c r="M16" s="6" t="inlineStr"/>
      <c r="N16" s="6" t="n"/>
      <c r="O16" s="6" t="n"/>
      <c r="P16" s="6">
        <f>IF(OR(N16="",O16=""),"",N16*O16)</f>
        <v/>
      </c>
    </row>
    <row r="17">
      <c r="A17" s="6" t="n"/>
      <c r="B17" s="7" t="n"/>
      <c r="C17" s="7" t="n"/>
      <c r="D17" s="7" t="n"/>
      <c r="E17" s="7" t="n"/>
      <c r="F17" s="7" t="n"/>
      <c r="G17" s="6" t="n"/>
      <c r="H17" s="6" t="n"/>
      <c r="I17" s="6">
        <f>IF(OR(G17="",H17=""),"",G17*H17)</f>
        <v/>
      </c>
      <c r="J17" s="6">
        <f>IF(I17="","",IF(I17=25,"Tolere Edilemez",IF(I17&gt;=15,"Önemli Risk",IF(I17&gt;=8,"Dikkate Değer Risk",IF(I17&gt;=2,"Katlanılabilir Risk","Önemsiz Risk")))))</f>
        <v/>
      </c>
      <c r="K17" s="7" t="n"/>
      <c r="L17" s="7" t="n"/>
      <c r="M17" s="6" t="n"/>
      <c r="N17" s="6" t="n"/>
      <c r="O17" s="6" t="n"/>
      <c r="P17" s="6">
        <f>IF(OR(N17="",O17=""),"",N17*O17)</f>
        <v/>
      </c>
    </row>
    <row r="18">
      <c r="A18" s="6" t="n"/>
      <c r="B18" s="7" t="n"/>
      <c r="C18" s="7" t="n"/>
      <c r="D18" s="7" t="n"/>
      <c r="E18" s="7" t="n"/>
      <c r="F18" s="7" t="n"/>
      <c r="G18" s="6" t="n"/>
      <c r="H18" s="6" t="n"/>
      <c r="I18" s="6">
        <f>IF(OR(G18="",H18=""),"",G18*H18)</f>
        <v/>
      </c>
      <c r="J18" s="6">
        <f>IF(I18="","",IF(I18=25,"Tolere Edilemez",IF(I18&gt;=15,"Önemli Risk",IF(I18&gt;=8,"Dikkate Değer Risk",IF(I18&gt;=2,"Katlanılabilir Risk","Önemsiz Risk")))))</f>
        <v/>
      </c>
      <c r="K18" s="7" t="n"/>
      <c r="L18" s="7" t="n"/>
      <c r="M18" s="6" t="n"/>
      <c r="N18" s="6" t="n"/>
      <c r="O18" s="6" t="n"/>
      <c r="P18" s="6">
        <f>IF(OR(N18="",O18=""),"",N18*O18)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>
        <f>IF(OR(G19="",H19=""),"",G19*H19)</f>
        <v/>
      </c>
      <c r="J19" s="6">
        <f>IF(I19="","",IF(I19=25,"Tolere Edilemez",IF(I19&gt;=15,"Önemli Risk",IF(I19&gt;=8,"Dikkate Değer Risk",IF(I19&gt;=2,"Katlanılabilir Risk","Önemsiz Risk")))))</f>
        <v/>
      </c>
      <c r="K19" s="7" t="n"/>
      <c r="L19" s="7" t="n"/>
      <c r="M19" s="6" t="n"/>
      <c r="N19" s="6" t="n"/>
      <c r="O19" s="6" t="n"/>
      <c r="P19" s="6">
        <f>IF(OR(N19="",O19=""),"",N19*O19)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>
        <f>IF(OR(G20="",H20=""),"",G20*H20)</f>
        <v/>
      </c>
      <c r="J20" s="6">
        <f>IF(I20="","",IF(I20=25,"Tolere Edilemez",IF(I20&gt;=15,"Önemli Risk",IF(I20&gt;=8,"Dikkate Değer Risk",IF(I20&gt;=2,"Katlanılabilir Risk","Önemsiz Risk")))))</f>
        <v/>
      </c>
      <c r="K20" s="7" t="n"/>
      <c r="L20" s="7" t="n"/>
      <c r="M20" s="6" t="n"/>
      <c r="N20" s="6" t="n"/>
      <c r="O20" s="6" t="n"/>
      <c r="P20" s="6">
        <f>IF(OR(N20="",O20=""),"",N20*O20)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>
        <f>IF(OR(G21="",H21=""),"",G21*H21)</f>
        <v/>
      </c>
      <c r="J21" s="6">
        <f>IF(I21="","",IF(I21=25,"Tolere Edilemez",IF(I21&gt;=15,"Önemli Risk",IF(I21&gt;=8,"Dikkate Değer Risk",IF(I21&gt;=2,"Katlanılabilir Risk","Önemsiz Risk")))))</f>
        <v/>
      </c>
      <c r="K21" s="7" t="n"/>
      <c r="L21" s="7" t="n"/>
      <c r="M21" s="6" t="n"/>
      <c r="N21" s="6" t="n"/>
      <c r="O21" s="6" t="n"/>
      <c r="P21" s="6">
        <f>IF(OR(N21="",O21=""),"",N21*O21)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>
        <f>IF(OR(G22="",H22=""),"",G22*H22)</f>
        <v/>
      </c>
      <c r="J22" s="6">
        <f>IF(I22="","",IF(I22=25,"Tolere Edilemez",IF(I22&gt;=15,"Önemli Risk",IF(I22&gt;=8,"Dikkate Değer Risk",IF(I22&gt;=2,"Katlanılabilir Risk","Önemsiz Risk")))))</f>
        <v/>
      </c>
      <c r="K22" s="7" t="n"/>
      <c r="L22" s="7" t="n"/>
      <c r="M22" s="6" t="n"/>
      <c r="N22" s="6" t="n"/>
      <c r="O22" s="6" t="n"/>
      <c r="P22" s="6">
        <f>IF(OR(N22="",O22=""),"",N22*O22)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>
        <f>IF(OR(G23="",H23=""),"",G23*H23)</f>
        <v/>
      </c>
      <c r="J23" s="6">
        <f>IF(I23="","",IF(I23=25,"Tolere Edilemez",IF(I23&gt;=15,"Önemli Risk",IF(I23&gt;=8,"Dikkate Değer Risk",IF(I23&gt;=2,"Katlanılabilir Risk","Önemsiz Risk")))))</f>
        <v/>
      </c>
      <c r="K23" s="7" t="n"/>
      <c r="L23" s="7" t="n"/>
      <c r="M23" s="6" t="n"/>
      <c r="N23" s="6" t="n"/>
      <c r="O23" s="6" t="n"/>
      <c r="P23" s="6">
        <f>IF(OR(N23="",O23=""),"",N23*O23)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>
        <f>IF(OR(G24="",H24=""),"",G24*H24)</f>
        <v/>
      </c>
      <c r="J24" s="6">
        <f>IF(I24="","",IF(I24=25,"Tolere Edilemez",IF(I24&gt;=15,"Önemli Risk",IF(I24&gt;=8,"Dikkate Değer Risk",IF(I24&gt;=2,"Katlanılabilir Risk","Önemsiz Risk")))))</f>
        <v/>
      </c>
      <c r="K24" s="7" t="n"/>
      <c r="L24" s="7" t="n"/>
      <c r="M24" s="6" t="n"/>
      <c r="N24" s="6" t="n"/>
      <c r="O24" s="6" t="n"/>
      <c r="P24" s="6">
        <f>IF(OR(N24="",O24=""),"",N24*O24)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>
        <f>IF(OR(G25="",H25=""),"",G25*H25)</f>
        <v/>
      </c>
      <c r="J25" s="6">
        <f>IF(I25="","",IF(I25=25,"Tolere Edilemez",IF(I25&gt;=15,"Önemli Risk",IF(I25&gt;=8,"Dikkate Değer Risk",IF(I25&gt;=2,"Katlanılabilir Risk","Önemsiz Risk")))))</f>
        <v/>
      </c>
      <c r="K25" s="7" t="n"/>
      <c r="L25" s="7" t="n"/>
      <c r="M25" s="6" t="n"/>
      <c r="N25" s="6" t="n"/>
      <c r="O25" s="6" t="n"/>
      <c r="P25" s="6">
        <f>IF(OR(N25="",O25=""),"",N25*O25)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>
        <f>IF(OR(G26="",H26=""),"",G26*H26)</f>
        <v/>
      </c>
      <c r="J26" s="6">
        <f>IF(I26="","",IF(I26=25,"Tolere Edilemez",IF(I26&gt;=15,"Önemli Risk",IF(I26&gt;=8,"Dikkate Değer Risk",IF(I26&gt;=2,"Katlanılabilir Risk","Önemsiz Risk")))))</f>
        <v/>
      </c>
      <c r="K26" s="7" t="n"/>
      <c r="L26" s="7" t="n"/>
      <c r="M26" s="6" t="n"/>
      <c r="N26" s="6" t="n"/>
      <c r="O26" s="6" t="n"/>
      <c r="P26" s="6">
        <f>IF(OR(N26="",O26=""),"",N26*O26)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>
        <f>IF(OR(G27="",H27=""),"",G27*H27)</f>
        <v/>
      </c>
      <c r="J27" s="6">
        <f>IF(I27="","",IF(I27=25,"Tolere Edilemez",IF(I27&gt;=15,"Önemli Risk",IF(I27&gt;=8,"Dikkate Değer Risk",IF(I27&gt;=2,"Katlanılabilir Risk","Önemsiz Risk")))))</f>
        <v/>
      </c>
      <c r="K27" s="7" t="n"/>
      <c r="L27" s="7" t="n"/>
      <c r="M27" s="6" t="n"/>
      <c r="N27" s="6" t="n"/>
      <c r="O27" s="6" t="n"/>
      <c r="P27" s="6">
        <f>IF(OR(N27="",O27=""),"",N27*O27)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>
        <f>IF(OR(G28="",H28=""),"",G28*H28)</f>
        <v/>
      </c>
      <c r="J28" s="6">
        <f>IF(I28="","",IF(I28=25,"Tolere Edilemez",IF(I28&gt;=15,"Önemli Risk",IF(I28&gt;=8,"Dikkate Değer Risk",IF(I28&gt;=2,"Katlanılabilir Risk","Önemsiz Risk")))))</f>
        <v/>
      </c>
      <c r="K28" s="7" t="n"/>
      <c r="L28" s="7" t="n"/>
      <c r="M28" s="6" t="n"/>
      <c r="N28" s="6" t="n"/>
      <c r="O28" s="6" t="n"/>
      <c r="P28" s="6">
        <f>IF(OR(N28="",O28=""),"",N28*O28)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>
        <f>IF(OR(G29="",H29=""),"",G29*H29)</f>
        <v/>
      </c>
      <c r="J29" s="6">
        <f>IF(I29="","",IF(I29=25,"Tolere Edilemez",IF(I29&gt;=15,"Önemli Risk",IF(I29&gt;=8,"Dikkate Değer Risk",IF(I29&gt;=2,"Katlanılabilir Risk","Önemsiz Risk")))))</f>
        <v/>
      </c>
      <c r="K29" s="7" t="n"/>
      <c r="L29" s="7" t="n"/>
      <c r="M29" s="6" t="n"/>
      <c r="N29" s="6" t="n"/>
      <c r="O29" s="6" t="n"/>
      <c r="P29" s="6">
        <f>IF(OR(N29="",O29=""),"",N29*O29)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>
        <f>IF(OR(G30="",H30=""),"",G30*H30)</f>
        <v/>
      </c>
      <c r="J30" s="6">
        <f>IF(I30="","",IF(I30=25,"Tolere Edilemez",IF(I30&gt;=15,"Önemli Risk",IF(I30&gt;=8,"Dikkate Değer Risk",IF(I30&gt;=2,"Katlanılabilir Risk","Önemsiz Risk")))))</f>
        <v/>
      </c>
      <c r="K30" s="7" t="n"/>
      <c r="L30" s="7" t="n"/>
      <c r="M30" s="6" t="n"/>
      <c r="N30" s="6" t="n"/>
      <c r="O30" s="6" t="n"/>
      <c r="P30" s="6">
        <f>IF(OR(N30="",O30=""),"",N30*O30)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>
        <f>IF(OR(G31="",H31=""),"",G31*H31)</f>
        <v/>
      </c>
      <c r="J31" s="6">
        <f>IF(I31="","",IF(I31=25,"Tolere Edilemez",IF(I31&gt;=15,"Önemli Risk",IF(I31&gt;=8,"Dikkate Değer Risk",IF(I31&gt;=2,"Katlanılabilir Risk","Önemsiz Risk")))))</f>
        <v/>
      </c>
      <c r="K31" s="7" t="n"/>
      <c r="L31" s="7" t="n"/>
      <c r="M31" s="6" t="n"/>
      <c r="N31" s="6" t="n"/>
      <c r="O31" s="6" t="n"/>
      <c r="P31" s="6">
        <f>IF(OR(N31="",O31=""),"",N31*O31)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>
        <f>IF(OR(G32="",H32=""),"",G32*H32)</f>
        <v/>
      </c>
      <c r="J32" s="6">
        <f>IF(I32="","",IF(I32=25,"Tolere Edilemez",IF(I32&gt;=15,"Önemli Risk",IF(I32&gt;=8,"Dikkate Değer Risk",IF(I32&gt;=2,"Katlanılabilir Risk","Önemsiz Risk")))))</f>
        <v/>
      </c>
      <c r="K32" s="7" t="n"/>
      <c r="L32" s="7" t="n"/>
      <c r="M32" s="6" t="n"/>
      <c r="N32" s="6" t="n"/>
      <c r="O32" s="6" t="n"/>
      <c r="P32" s="6">
        <f>IF(OR(N32="",O32=""),"",N32*O32)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>
        <f>IF(OR(G33="",H33=""),"",G33*H33)</f>
        <v/>
      </c>
      <c r="J33" s="6">
        <f>IF(I33="","",IF(I33=25,"Tolere Edilemez",IF(I33&gt;=15,"Önemli Risk",IF(I33&gt;=8,"Dikkate Değer Risk",IF(I33&gt;=2,"Katlanılabilir Risk","Önemsiz Risk")))))</f>
        <v/>
      </c>
      <c r="K33" s="7" t="n"/>
      <c r="L33" s="7" t="n"/>
      <c r="M33" s="6" t="n"/>
      <c r="N33" s="6" t="n"/>
      <c r="O33" s="6" t="n"/>
      <c r="P33" s="6">
        <f>IF(OR(N33="",O33=""),"",N33*O33)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>
        <f>IF(OR(G34="",H34=""),"",G34*H34)</f>
        <v/>
      </c>
      <c r="J34" s="6">
        <f>IF(I34="","",IF(I34=25,"Tolere Edilemez",IF(I34&gt;=15,"Önemli Risk",IF(I34&gt;=8,"Dikkate Değer Risk",IF(I34&gt;=2,"Katlanılabilir Risk","Önemsiz Risk")))))</f>
        <v/>
      </c>
      <c r="K34" s="7" t="n"/>
      <c r="L34" s="7" t="n"/>
      <c r="M34" s="6" t="n"/>
      <c r="N34" s="6" t="n"/>
      <c r="O34" s="6" t="n"/>
      <c r="P34" s="6">
        <f>IF(OR(N34="",O34=""),"",N34*O34)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>
        <f>IF(OR(G35="",H35=""),"",G35*H35)</f>
        <v/>
      </c>
      <c r="J35" s="6">
        <f>IF(I35="","",IF(I35=25,"Tolere Edilemez",IF(I35&gt;=15,"Önemli Risk",IF(I35&gt;=8,"Dikkate Değer Risk",IF(I35&gt;=2,"Katlanılabilir Risk","Önemsiz Risk")))))</f>
        <v/>
      </c>
      <c r="K35" s="7" t="n"/>
      <c r="L35" s="7" t="n"/>
      <c r="M35" s="6" t="n"/>
      <c r="N35" s="6" t="n"/>
      <c r="O35" s="6" t="n"/>
      <c r="P35" s="6">
        <f>IF(OR(N35="",O35=""),"",N35*O35)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>
        <f>IF(OR(G36="",H36=""),"",G36*H36)</f>
        <v/>
      </c>
      <c r="J36" s="6">
        <f>IF(I36="","",IF(I36=25,"Tolere Edilemez",IF(I36&gt;=15,"Önemli Risk",IF(I36&gt;=8,"Dikkate Değer Risk",IF(I36&gt;=2,"Katlanılabilir Risk","Önemsiz Risk")))))</f>
        <v/>
      </c>
      <c r="K36" s="7" t="n"/>
      <c r="L36" s="7" t="n"/>
      <c r="M36" s="6" t="n"/>
      <c r="N36" s="6" t="n"/>
      <c r="O36" s="6" t="n"/>
      <c r="P36" s="6">
        <f>IF(OR(N36="",O36=""),"",N36*O36)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>
        <f>IF(OR(G37="",H37=""),"",G37*H37)</f>
        <v/>
      </c>
      <c r="J37" s="6">
        <f>IF(I37="","",IF(I37=25,"Tolere Edilemez",IF(I37&gt;=15,"Önemli Risk",IF(I37&gt;=8,"Dikkate Değer Risk",IF(I37&gt;=2,"Katlanılabilir Risk","Önemsiz Risk")))))</f>
        <v/>
      </c>
      <c r="K37" s="7" t="n"/>
      <c r="L37" s="7" t="n"/>
      <c r="M37" s="6" t="n"/>
      <c r="N37" s="6" t="n"/>
      <c r="O37" s="6" t="n"/>
      <c r="P37" s="6">
        <f>IF(OR(N37="",O37=""),"",N37*O37)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>
        <f>IF(OR(G38="",H38=""),"",G38*H38)</f>
        <v/>
      </c>
      <c r="J38" s="6">
        <f>IF(I38="","",IF(I38=25,"Tolere Edilemez",IF(I38&gt;=15,"Önemli Risk",IF(I38&gt;=8,"Dikkate Değer Risk",IF(I38&gt;=2,"Katlanılabilir Risk","Önemsiz Risk")))))</f>
        <v/>
      </c>
      <c r="K38" s="7" t="n"/>
      <c r="L38" s="7" t="n"/>
      <c r="M38" s="6" t="n"/>
      <c r="N38" s="6" t="n"/>
      <c r="O38" s="6" t="n"/>
      <c r="P38" s="6">
        <f>IF(OR(N38="",O38=""),"",N38*O38)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>
        <f>IF(OR(G39="",H39=""),"",G39*H39)</f>
        <v/>
      </c>
      <c r="J39" s="6">
        <f>IF(I39="","",IF(I39=25,"Tolere Edilemez",IF(I39&gt;=15,"Önemli Risk",IF(I39&gt;=8,"Dikkate Değer Risk",IF(I39&gt;=2,"Katlanılabilir Risk","Önemsiz Risk")))))</f>
        <v/>
      </c>
      <c r="K39" s="7" t="n"/>
      <c r="L39" s="7" t="n"/>
      <c r="M39" s="6" t="n"/>
      <c r="N39" s="6" t="n"/>
      <c r="O39" s="6" t="n"/>
      <c r="P39" s="6">
        <f>IF(OR(N39="",O39=""),"",N39*O39)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>
        <f>IF(OR(G40="",H40=""),"",G40*H40)</f>
        <v/>
      </c>
      <c r="J40" s="6">
        <f>IF(I40="","",IF(I40=25,"Tolere Edilemez",IF(I40&gt;=15,"Önemli Risk",IF(I40&gt;=8,"Dikkate Değer Risk",IF(I40&gt;=2,"Katlanılabilir Risk","Önemsiz Risk")))))</f>
        <v/>
      </c>
      <c r="K40" s="7" t="n"/>
      <c r="L40" s="7" t="n"/>
      <c r="M40" s="6" t="n"/>
      <c r="N40" s="6" t="n"/>
      <c r="O40" s="6" t="n"/>
      <c r="P40" s="6">
        <f>IF(OR(N40="",O40=""),"",N40*O40)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>
        <f>IF(OR(G41="",H41=""),"",G41*H41)</f>
        <v/>
      </c>
      <c r="J41" s="6">
        <f>IF(I41="","",IF(I41=25,"Tolere Edilemez",IF(I41&gt;=15,"Önemli Risk",IF(I41&gt;=8,"Dikkate Değer Risk",IF(I41&gt;=2,"Katlanılabilir Risk","Önemsiz Risk")))))</f>
        <v/>
      </c>
      <c r="K41" s="7" t="n"/>
      <c r="L41" s="7" t="n"/>
      <c r="M41" s="6" t="n"/>
      <c r="N41" s="6" t="n"/>
      <c r="O41" s="6" t="n"/>
      <c r="P41" s="6">
        <f>IF(OR(N41="",O41=""),"",N41*O41)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>
        <f>IF(OR(G42="",H42=""),"",G42*H42)</f>
        <v/>
      </c>
      <c r="J42" s="6">
        <f>IF(I42="","",IF(I42=25,"Tolere Edilemez",IF(I42&gt;=15,"Önemli Risk",IF(I42&gt;=8,"Dikkate Değer Risk",IF(I42&gt;=2,"Katlanılabilir Risk","Önemsiz Risk")))))</f>
        <v/>
      </c>
      <c r="K42" s="7" t="n"/>
      <c r="L42" s="7" t="n"/>
      <c r="M42" s="6" t="n"/>
      <c r="N42" s="6" t="n"/>
      <c r="O42" s="6" t="n"/>
      <c r="P42" s="6">
        <f>IF(OR(N42="",O42=""),"",N42*O42)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>
        <f>IF(OR(G43="",H43=""),"",G43*H43)</f>
        <v/>
      </c>
      <c r="J43" s="6">
        <f>IF(I43="","",IF(I43=25,"Tolere Edilemez",IF(I43&gt;=15,"Önemli Risk",IF(I43&gt;=8,"Dikkate Değer Risk",IF(I43&gt;=2,"Katlanılabilir Risk","Önemsiz Risk")))))</f>
        <v/>
      </c>
      <c r="K43" s="7" t="n"/>
      <c r="L43" s="7" t="n"/>
      <c r="M43" s="6" t="n"/>
      <c r="N43" s="6" t="n"/>
      <c r="O43" s="6" t="n"/>
      <c r="P43" s="6">
        <f>IF(OR(N43="",O43=""),"",N43*O43)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>
        <f>IF(OR(G44="",H44=""),"",G44*H44)</f>
        <v/>
      </c>
      <c r="J44" s="6">
        <f>IF(I44="","",IF(I44=25,"Tolere Edilemez",IF(I44&gt;=15,"Önemli Risk",IF(I44&gt;=8,"Dikkate Değer Risk",IF(I44&gt;=2,"Katlanılabilir Risk","Önemsiz Risk")))))</f>
        <v/>
      </c>
      <c r="K44" s="7" t="n"/>
      <c r="L44" s="7" t="n"/>
      <c r="M44" s="6" t="n"/>
      <c r="N44" s="6" t="n"/>
      <c r="O44" s="6" t="n"/>
      <c r="P44" s="6">
        <f>IF(OR(N44="",O44=""),"",N44*O44)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>
        <f>IF(OR(G45="",H45=""),"",G45*H45)</f>
        <v/>
      </c>
      <c r="J45" s="6">
        <f>IF(I45="","",IF(I45=25,"Tolere Edilemez",IF(I45&gt;=15,"Önemli Risk",IF(I45&gt;=8,"Dikkate Değer Risk",IF(I45&gt;=2,"Katlanılabilir Risk","Önemsiz Risk")))))</f>
        <v/>
      </c>
      <c r="K45" s="7" t="n"/>
      <c r="L45" s="7" t="n"/>
      <c r="M45" s="6" t="n"/>
      <c r="N45" s="6" t="n"/>
      <c r="O45" s="6" t="n"/>
      <c r="P45" s="6">
        <f>IF(OR(N45="",O45=""),"",N45*O45)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>
        <f>IF(OR(G46="",H46=""),"",G46*H46)</f>
        <v/>
      </c>
      <c r="J46" s="6">
        <f>IF(I46="","",IF(I46=25,"Tolere Edilemez",IF(I46&gt;=15,"Önemli Risk",IF(I46&gt;=8,"Dikkate Değer Risk",IF(I46&gt;=2,"Katlanılabilir Risk","Önemsiz Risk")))))</f>
        <v/>
      </c>
      <c r="K46" s="7" t="n"/>
      <c r="L46" s="7" t="n"/>
      <c r="M46" s="6" t="n"/>
      <c r="N46" s="6" t="n"/>
      <c r="O46" s="6" t="n"/>
      <c r="P46" s="6">
        <f>IF(OR(N46="",O46=""),"",N46*O46)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>
        <f>IF(OR(G47="",H47=""),"",G47*H47)</f>
        <v/>
      </c>
      <c r="J47" s="6">
        <f>IF(I47="","",IF(I47=25,"Tolere Edilemez",IF(I47&gt;=15,"Önemli Risk",IF(I47&gt;=8,"Dikkate Değer Risk",IF(I47&gt;=2,"Katlanılabilir Risk","Önemsiz Risk")))))</f>
        <v/>
      </c>
      <c r="K47" s="7" t="n"/>
      <c r="L47" s="7" t="n"/>
      <c r="M47" s="6" t="n"/>
      <c r="N47" s="6" t="n"/>
      <c r="O47" s="6" t="n"/>
      <c r="P47" s="6">
        <f>IF(OR(N47="",O47=""),"",N47*O47)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>
        <f>IF(OR(G48="",H48=""),"",G48*H48)</f>
        <v/>
      </c>
      <c r="J48" s="6">
        <f>IF(I48="","",IF(I48=25,"Tolere Edilemez",IF(I48&gt;=15,"Önemli Risk",IF(I48&gt;=8,"Dikkate Değer Risk",IF(I48&gt;=2,"Katlanılabilir Risk","Önemsiz Risk")))))</f>
        <v/>
      </c>
      <c r="K48" s="7" t="n"/>
      <c r="L48" s="7" t="n"/>
      <c r="M48" s="6" t="n"/>
      <c r="N48" s="6" t="n"/>
      <c r="O48" s="6" t="n"/>
      <c r="P48" s="6">
        <f>IF(OR(N48="",O48=""),"",N48*O48)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>
        <f>IF(OR(G49="",H49=""),"",G49*H49)</f>
        <v/>
      </c>
      <c r="J49" s="6">
        <f>IF(I49="","",IF(I49=25,"Tolere Edilemez",IF(I49&gt;=15,"Önemli Risk",IF(I49&gt;=8,"Dikkate Değer Risk",IF(I49&gt;=2,"Katlanılabilir Risk","Önemsiz Risk")))))</f>
        <v/>
      </c>
      <c r="K49" s="7" t="n"/>
      <c r="L49" s="7" t="n"/>
      <c r="M49" s="6" t="n"/>
      <c r="N49" s="6" t="n"/>
      <c r="O49" s="6" t="n"/>
      <c r="P49" s="6">
        <f>IF(OR(N49="",O49=""),"",N49*O49)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>
        <f>IF(OR(G50="",H50=""),"",G50*H50)</f>
        <v/>
      </c>
      <c r="J50" s="6">
        <f>IF(I50="","",IF(I50=25,"Tolere Edilemez",IF(I50&gt;=15,"Önemli Risk",IF(I50&gt;=8,"Dikkate Değer Risk",IF(I50&gt;=2,"Katlanılabilir Risk","Önemsiz Risk")))))</f>
        <v/>
      </c>
      <c r="K50" s="7" t="n"/>
      <c r="L50" s="7" t="n"/>
      <c r="M50" s="6" t="n"/>
      <c r="N50" s="6" t="n"/>
      <c r="O50" s="6" t="n"/>
      <c r="P50" s="6">
        <f>IF(OR(N50="",O50=""),"",N50*O50)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>
        <f>IF(OR(G51="",H51=""),"",G51*H51)</f>
        <v/>
      </c>
      <c r="J51" s="6">
        <f>IF(I51="","",IF(I51=25,"Tolere Edilemez",IF(I51&gt;=15,"Önemli Risk",IF(I51&gt;=8,"Dikkate Değer Risk",IF(I51&gt;=2,"Katlanılabilir Risk","Önemsiz Risk")))))</f>
        <v/>
      </c>
      <c r="K51" s="7" t="n"/>
      <c r="L51" s="7" t="n"/>
      <c r="M51" s="6" t="n"/>
      <c r="N51" s="6" t="n"/>
      <c r="O51" s="6" t="n"/>
      <c r="P51" s="6">
        <f>IF(OR(N51="",O51=""),"",N51*O51)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>
        <f>IF(OR(G52="",H52=""),"",G52*H52)</f>
        <v/>
      </c>
      <c r="J52" s="6">
        <f>IF(I52="","",IF(I52=25,"Tolere Edilemez",IF(I52&gt;=15,"Önemli Risk",IF(I52&gt;=8,"Dikkate Değer Risk",IF(I52&gt;=2,"Katlanılabilir Risk","Önemsiz Risk")))))</f>
        <v/>
      </c>
      <c r="K52" s="7" t="n"/>
      <c r="L52" s="7" t="n"/>
      <c r="M52" s="6" t="n"/>
      <c r="N52" s="6" t="n"/>
      <c r="O52" s="6" t="n"/>
      <c r="P52" s="6">
        <f>IF(OR(N52="",O52=""),"",N52*O52)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>
        <f>IF(OR(G53="",H53=""),"",G53*H53)</f>
        <v/>
      </c>
      <c r="J53" s="6">
        <f>IF(I53="","",IF(I53=25,"Tolere Edilemez",IF(I53&gt;=15,"Önemli Risk",IF(I53&gt;=8,"Dikkate Değer Risk",IF(I53&gt;=2,"Katlanılabilir Risk","Önemsiz Risk")))))</f>
        <v/>
      </c>
      <c r="K53" s="7" t="n"/>
      <c r="L53" s="7" t="n"/>
      <c r="M53" s="6" t="n"/>
      <c r="N53" s="6" t="n"/>
      <c r="O53" s="6" t="n"/>
      <c r="P53" s="6">
        <f>IF(OR(N53="",O53=""),"",N53*O53)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>
        <f>IF(OR(G54="",H54=""),"",G54*H54)</f>
        <v/>
      </c>
      <c r="J54" s="6">
        <f>IF(I54="","",IF(I54=25,"Tolere Edilemez",IF(I54&gt;=15,"Önemli Risk",IF(I54&gt;=8,"Dikkate Değer Risk",IF(I54&gt;=2,"Katlanılabilir Risk","Önemsiz Risk")))))</f>
        <v/>
      </c>
      <c r="K54" s="7" t="n"/>
      <c r="L54" s="7" t="n"/>
      <c r="M54" s="6" t="n"/>
      <c r="N54" s="6" t="n"/>
      <c r="O54" s="6" t="n"/>
      <c r="P54" s="6">
        <f>IF(OR(N54="",O54=""),"",N54*O54)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>
        <f>IF(OR(G55="",H55=""),"",G55*H55)</f>
        <v/>
      </c>
      <c r="J55" s="6">
        <f>IF(I55="","",IF(I55=25,"Tolere Edilemez",IF(I55&gt;=15,"Önemli Risk",IF(I55&gt;=8,"Dikkate Değer Risk",IF(I55&gt;=2,"Katlanılabilir Risk","Önemsiz Risk")))))</f>
        <v/>
      </c>
      <c r="K55" s="7" t="n"/>
      <c r="L55" s="7" t="n"/>
      <c r="M55" s="6" t="n"/>
      <c r="N55" s="6" t="n"/>
      <c r="O55" s="6" t="n"/>
      <c r="P55" s="6">
        <f>IF(OR(N55="",O55=""),"",N55*O55)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>
        <f>IF(OR(G56="",H56=""),"",G56*H56)</f>
        <v/>
      </c>
      <c r="J56" s="6">
        <f>IF(I56="","",IF(I56=25,"Tolere Edilemez",IF(I56&gt;=15,"Önemli Risk",IF(I56&gt;=8,"Dikkate Değer Risk",IF(I56&gt;=2,"Katlanılabilir Risk","Önemsiz Risk")))))</f>
        <v/>
      </c>
      <c r="K56" s="7" t="n"/>
      <c r="L56" s="7" t="n"/>
      <c r="M56" s="6" t="n"/>
      <c r="N56" s="6" t="n"/>
      <c r="O56" s="6" t="n"/>
      <c r="P56" s="6">
        <f>IF(OR(N56="",O56=""),"",N56*O56)</f>
        <v/>
      </c>
    </row>
  </sheetData>
  <mergeCells count="1">
    <mergeCell ref="A1:P1"/>
  </mergeCells>
  <conditionalFormatting sqref="I7:I56">
    <cfRule type="expression" priority="1" dxfId="0" stopIfTrue="1">
      <formula>AND(ISNUMBER($I7),$I7&gt;=15)</formula>
    </cfRule>
    <cfRule type="expression" priority="2" dxfId="1" stopIfTrue="1">
      <formula>AND(ISNUMBER($I7),$I7&gt;=8)</formula>
    </cfRule>
    <cfRule type="expression" priority="3" dxfId="2" stopIfTrue="1">
      <formula>AND(ISNUMBER($I7),$I7&gt;=1)</formula>
    </cfRule>
  </conditionalFormatting>
  <conditionalFormatting sqref="P7:P56">
    <cfRule type="expression" priority="4" dxfId="0" stopIfTrue="1">
      <formula>AND(ISNUMBER($P7),$P7&gt;=15)</formula>
    </cfRule>
    <cfRule type="expression" priority="5" dxfId="1" stopIfTrue="1">
      <formula>AND(ISNUMBER($P7),$P7&gt;=8)</formula>
    </cfRule>
    <cfRule type="expression" priority="6" dxfId="2" stopIfTrue="1">
      <formula>AND(ISNUMBER($P7),$P7&gt;=1)</formula>
    </cfRule>
  </conditionalFormatting>
  <dataValidations count="3">
    <dataValidation sqref="G7:G56 H7:H56 N7:N56 O7:O56" showDropDown="0" showInputMessage="0" showErrorMessage="1" allowBlank="1" errorTitle="Geçersiz puan" error="5x5 matriste yalnız 1-5 arası tam sayı puan girilebilir." type="list">
      <formula1>"1,2,3,4,5"</formula1>
    </dataValidation>
    <dataValidation sqref="B7:B56" showDropDown="0" showInputMessage="0" showErrorMessage="0" allowBlank="1" type="list">
      <formula1>"Kesim,İşleme,El aletleri,Toz,Boyama-vernik,Tutkal-pres,Depo-istif,Kompresör,Gürültü,Ergonomi,Büro,Acil durum,Genel"</formula1>
    </dataValidation>
    <dataValidation sqref="E7:E56" showDropDown="0" showInputMessage="0" showErrorMessage="0" allowBlank="1" type="list">
      <formula1>"Çalışan,Ziyaretçi,Herkes"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6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Genel</t>
        </is>
      </c>
      <c r="B3" s="7" t="inlineStr">
        <is>
          <t>Elektrik pano ve tesisatının bakımsızlığı; açık pano kapakları</t>
        </is>
      </c>
      <c r="C3" s="7" t="inlineStr">
        <is>
          <t>Elektrik çarpması ve yangın</t>
        </is>
      </c>
      <c r="D3" s="7" t="inlineStr">
        <is>
          <t>Yıllık topraklama ölçümü; pano bakımı yetkili kişice; uyarı levhası ve yalıtkan paspas</t>
        </is>
      </c>
      <c r="E3" s="6" t="n">
        <v>4</v>
      </c>
      <c r="F3" s="6" t="n">
        <v>5</v>
      </c>
    </row>
    <row r="4">
      <c r="A4" s="7" t="inlineStr">
        <is>
          <t>Genel</t>
        </is>
      </c>
      <c r="B4" s="7" t="inlineStr">
        <is>
          <t>Kaçak akım rölesinin olmaması</t>
        </is>
      </c>
      <c r="C4" s="7" t="inlineStr">
        <is>
          <t>Elektrik çarpması</t>
        </is>
      </c>
      <c r="D4" s="7" t="inlineStr">
        <is>
          <t>Ana panoya kaçak akım rölesi taktırılması</t>
        </is>
      </c>
      <c r="E4" s="6" t="n">
        <v>3</v>
      </c>
      <c r="F4" s="6" t="n">
        <v>5</v>
      </c>
    </row>
    <row r="5">
      <c r="A5" s="7" t="inlineStr">
        <is>
          <t>Genel</t>
        </is>
      </c>
      <c r="B5" s="7" t="inlineStr">
        <is>
          <t>Açıktan geçen ve yıpranmış kablolar</t>
        </is>
      </c>
      <c r="C5" s="7" t="inlineStr">
        <is>
          <t>Elektrik çarpması; takılıp düşme</t>
        </is>
      </c>
      <c r="D5" s="7" t="inlineStr">
        <is>
          <t>Kabloların kanal içine alınması; hasarlı kabloların değişimi</t>
        </is>
      </c>
      <c r="E5" s="6" t="n">
        <v>3</v>
      </c>
      <c r="F5" s="6" t="n">
        <v>4</v>
      </c>
    </row>
    <row r="6">
      <c r="A6" s="7" t="inlineStr">
        <is>
          <t>Genel</t>
        </is>
      </c>
      <c r="B6" s="7" t="inlineStr">
        <is>
          <t>Yangın söndürme ekipmanının yetersiz veya ulaşılmaz olması</t>
        </is>
      </c>
      <c r="C6" s="7" t="inlineStr">
        <is>
          <t>Yangına müdahale edememe</t>
        </is>
      </c>
      <c r="D6" s="7" t="inlineStr">
        <is>
          <t>İşyeri büyüklüğüne uygun söndürücü; önlerinin açık tutulması; periyodik bakım</t>
        </is>
      </c>
      <c r="E6" s="6" t="n">
        <v>4</v>
      </c>
      <c r="F6" s="6" t="n">
        <v>5</v>
      </c>
    </row>
    <row r="7">
      <c r="A7" s="7" t="inlineStr">
        <is>
          <t>Genel</t>
        </is>
      </c>
      <c r="B7" s="7" t="inlineStr">
        <is>
          <t>Atölyede sigara içilmesi</t>
        </is>
      </c>
      <c r="C7" s="7" t="inlineStr">
        <is>
          <t>Talaş ve solvent ortamında yangın</t>
        </is>
      </c>
      <c r="D7" s="7" t="inlineStr">
        <is>
          <t>Kapalı alanda sigara yasağı; uyarı levhaları; belirlenmiş dış alan</t>
        </is>
      </c>
      <c r="E7" s="6" t="n">
        <v>4</v>
      </c>
      <c r="F7" s="6" t="n">
        <v>5</v>
      </c>
    </row>
    <row r="8">
      <c r="A8" s="7" t="inlineStr">
        <is>
          <t>Genel</t>
        </is>
      </c>
      <c r="B8" s="7" t="inlineStr">
        <is>
          <t>Uyarı ve ikaz levhalarının olmaması</t>
        </is>
      </c>
      <c r="C8" s="7" t="inlineStr">
        <is>
          <t>Kaza sıklığında artış</t>
        </is>
      </c>
      <c r="D8" s="7" t="inlineStr">
        <is>
          <t>Tezgâh başı talimat ve KKD levhaları; acil çıkış işaretlemesi</t>
        </is>
      </c>
      <c r="E8" s="6" t="n">
        <v>3</v>
      </c>
      <c r="F8" s="6" t="n">
        <v>4</v>
      </c>
    </row>
    <row r="9">
      <c r="A9" s="7" t="inlineStr">
        <is>
          <t>Genel</t>
        </is>
      </c>
      <c r="B9" s="7" t="inlineStr">
        <is>
          <t>Çalışanlara İSG eğitimi verilmemesi</t>
        </is>
      </c>
      <c r="C9" s="7" t="inlineStr">
        <is>
          <t>Bilinçsiz çalışma sonucu kaza</t>
        </is>
      </c>
      <c r="D9" s="7" t="inlineStr">
        <is>
          <t>İşe başlamadan ve düzenli aralıklarla İSG eğitimi; kayıtların saklanması</t>
        </is>
      </c>
      <c r="E9" s="6" t="n">
        <v>3</v>
      </c>
      <c r="F9" s="6" t="n">
        <v>4</v>
      </c>
    </row>
    <row r="10">
      <c r="A10" s="7" t="inlineStr">
        <is>
          <t>Genel</t>
        </is>
      </c>
      <c r="B10" s="7" t="inlineStr">
        <is>
          <t>İşe giriş raporu ve periyodik muayenelerin yapılmaması</t>
        </is>
      </c>
      <c r="C10" s="7" t="inlineStr">
        <is>
          <t>Sağlık sorunlarının geç fark edilmesi</t>
        </is>
      </c>
      <c r="D10" s="7" t="inlineStr">
        <is>
          <t>İşe giriş raporu; periyodik muayene; solunum ve işitme testleri</t>
        </is>
      </c>
      <c r="E10" s="6" t="n">
        <v>3</v>
      </c>
      <c r="F10" s="6" t="n">
        <v>4</v>
      </c>
    </row>
    <row r="11">
      <c r="A11" s="7" t="inlineStr">
        <is>
          <t>Genel</t>
        </is>
      </c>
      <c r="B11" s="7" t="inlineStr">
        <is>
          <t>Yetersiz aydınlatma</t>
        </is>
      </c>
      <c r="C11" s="7" t="inlineStr">
        <is>
          <t>Hatalı kesim ve iş kazası</t>
        </is>
      </c>
      <c r="D11" s="7" t="inlineStr">
        <is>
          <t>Tezgâh üstü lokal aydınlatma; yedek aydınlatma; arızalı armatür değişimi</t>
        </is>
      </c>
      <c r="E11" s="6" t="n">
        <v>4</v>
      </c>
      <c r="F11" s="6" t="n">
        <v>4</v>
      </c>
    </row>
    <row r="12">
      <c r="A12" s="7" t="inlineStr">
        <is>
          <t>Genel</t>
        </is>
      </c>
      <c r="B12" s="7" t="inlineStr">
        <is>
          <t>Yetersiz havalandırma</t>
        </is>
      </c>
      <c r="C12" s="7" t="inlineStr">
        <is>
          <t>Toz ve buhar birikimi</t>
        </is>
      </c>
      <c r="D12" s="7" t="inlineStr">
        <is>
          <t>Cebri havalandırma; düzenli filtre bakımı</t>
        </is>
      </c>
      <c r="E12" s="6" t="n">
        <v>3</v>
      </c>
      <c r="F12" s="6" t="n">
        <v>4</v>
      </c>
    </row>
    <row r="13">
      <c r="A13" s="7" t="inlineStr">
        <is>
          <t>Genel</t>
        </is>
      </c>
      <c r="B13" s="7" t="inlineStr">
        <is>
          <t>İlkyardım dolabı ve ilkyardımcının olmaması</t>
        </is>
      </c>
      <c r="C13" s="7" t="inlineStr">
        <is>
          <t>Kazaya erken müdahale edememe</t>
        </is>
      </c>
      <c r="D13" s="7" t="inlineStr">
        <is>
          <t>İlkyardım dolabı; belgeli ilkyardımcı; acil numaraların asılması</t>
        </is>
      </c>
      <c r="E13" s="6" t="n">
        <v>3</v>
      </c>
      <c r="F13" s="6" t="n">
        <v>5</v>
      </c>
    </row>
    <row r="14">
      <c r="A14" s="7" t="inlineStr">
        <is>
          <t>Genel</t>
        </is>
      </c>
      <c r="B14" s="7" t="inlineStr">
        <is>
          <t>Geçiş yollarında malzeme ve el aleti bırakılması</t>
        </is>
      </c>
      <c r="C14" s="7" t="inlineStr">
        <is>
          <t>Takılıp düşme</t>
        </is>
      </c>
      <c r="D14" s="7" t="inlineStr">
        <is>
          <t>Tertip-düzen; alet dolabı-askı tablosu; günlük kontrol</t>
        </is>
      </c>
      <c r="E14" s="6" t="n">
        <v>3</v>
      </c>
      <c r="F14" s="6" t="n">
        <v>3</v>
      </c>
    </row>
    <row r="15">
      <c r="A15" s="7" t="inlineStr">
        <is>
          <t>Kesim</t>
        </is>
      </c>
      <c r="B15" s="7" t="inlineStr">
        <is>
          <t>Yatar dairede koruyucusuz çalışma ve itme çubuğu kullanmama</t>
        </is>
      </c>
      <c r="C15" s="7" t="inlineStr">
        <is>
          <t>El-parmak kaptırma; uzuv kaybı</t>
        </is>
      </c>
      <c r="D15" s="7" t="inlineStr">
        <is>
          <t>Bıçak koruyucusu; itme çubuğu; yalnız usta kullanır; çalışırken ayar yasağı</t>
        </is>
      </c>
      <c r="E15" s="6" t="n">
        <v>3</v>
      </c>
      <c r="F15" s="6" t="n">
        <v>5</v>
      </c>
    </row>
    <row r="16">
      <c r="A16" s="7" t="inlineStr">
        <is>
          <t>Kesim</t>
        </is>
      </c>
      <c r="B16" s="7" t="inlineStr">
        <is>
          <t>Şerit testere kasnak aralarının kapaksız olması</t>
        </is>
      </c>
      <c r="C16" s="7" t="inlineStr">
        <is>
          <t>El-kol kaptırma</t>
        </is>
      </c>
      <c r="D16" s="7" t="inlineStr">
        <is>
          <t>Menteşeli kasnak kapakları; kesme yerinde ayarlanabilir alt kapak</t>
        </is>
      </c>
      <c r="E16" s="6" t="n">
        <v>3</v>
      </c>
      <c r="F16" s="6" t="n">
        <v>4</v>
      </c>
    </row>
    <row r="17">
      <c r="A17" s="7" t="inlineStr">
        <is>
          <t>Kesim</t>
        </is>
      </c>
      <c r="B17" s="7" t="inlineStr">
        <is>
          <t>Şerit testere bağlantılarının aylık kontrolünün yapılmaması</t>
        </is>
      </c>
      <c r="C17" s="7" t="inlineStr">
        <is>
          <t>Testere kopması sonucu yaralanma</t>
        </is>
      </c>
      <c r="D17" s="7" t="inlineStr">
        <is>
          <t>En az ayda bir muayene ve kayıt; yıpranmış testerenin değişimi</t>
        </is>
      </c>
      <c r="E17" s="6" t="n">
        <v>3</v>
      </c>
      <c r="F17" s="6" t="n">
        <v>4</v>
      </c>
    </row>
    <row r="18">
      <c r="A18" s="7" t="inlineStr">
        <is>
          <t>Kesim</t>
        </is>
      </c>
      <c r="B18" s="7" t="inlineStr">
        <is>
          <t>Gönye burun testerede koruyucusuz kullanım</t>
        </is>
      </c>
      <c r="C18" s="7" t="inlineStr">
        <is>
          <t>Kesik ve uzuv kaybı</t>
        </is>
      </c>
      <c r="D18" s="7" t="inlineStr">
        <is>
          <t>Koruyucular yerinde olmadan kullanım yasağı; bıçak değişiminde eldiven</t>
        </is>
      </c>
      <c r="E18" s="6" t="n">
        <v>3</v>
      </c>
      <c r="F18" s="6" t="n">
        <v>4</v>
      </c>
    </row>
    <row r="19">
      <c r="A19" s="7" t="inlineStr">
        <is>
          <t>İşleme</t>
        </is>
      </c>
      <c r="B19" s="7" t="inlineStr">
        <is>
          <t>Planya bıçak merdanesine parmak teması</t>
        </is>
      </c>
      <c r="C19" s="7" t="inlineStr">
        <is>
          <t>Uzuv kaybı</t>
        </is>
      </c>
      <c r="D19" s="7" t="inlineStr">
        <is>
          <t>Merdane koruyucusu; kısa parçada itici takoz; çevresinde en az 60 cm boşluk</t>
        </is>
      </c>
      <c r="E19" s="6" t="n">
        <v>3</v>
      </c>
      <c r="F19" s="6" t="n">
        <v>4</v>
      </c>
    </row>
    <row r="20">
      <c r="A20" s="7" t="inlineStr">
        <is>
          <t>İşleme</t>
        </is>
      </c>
      <c r="B20" s="7" t="inlineStr">
        <is>
          <t>Sütunlu matkapta parça sabitlenmemesi ve eldivenle çalışma</t>
        </is>
      </c>
      <c r="C20" s="7" t="inlineStr">
        <is>
          <t>Parça savrulması; eldiven kaptırma</t>
        </is>
      </c>
      <c r="D20" s="7" t="inlineStr">
        <is>
          <t>Mengene ile sabitleme; dönen aksamda eldiven yasağı; koruyucu gözlük</t>
        </is>
      </c>
      <c r="E20" s="6" t="n">
        <v>3</v>
      </c>
      <c r="F20" s="6" t="n">
        <v>4</v>
      </c>
    </row>
    <row r="21">
      <c r="A21" s="7" t="inlineStr">
        <is>
          <t>İşleme</t>
        </is>
      </c>
      <c r="B21" s="7" t="inlineStr">
        <is>
          <t>Freze tezgâhının talimatsız ve deneyimsiz kullanımı</t>
        </is>
      </c>
      <c r="C21" s="7" t="inlineStr">
        <is>
          <t>El-kol kaptırma</t>
        </is>
      </c>
      <c r="D21" s="7" t="inlineStr">
        <is>
          <t>Çalıştırma-güvenlik talimatı; yalnız usta kullanır; koruyucu söküm yasağı</t>
        </is>
      </c>
      <c r="E21" s="6" t="n">
        <v>3</v>
      </c>
      <c r="F21" s="6" t="n">
        <v>5</v>
      </c>
    </row>
    <row r="22">
      <c r="A22" s="7" t="inlineStr">
        <is>
          <t>İşleme</t>
        </is>
      </c>
      <c r="B22" s="7" t="inlineStr">
        <is>
          <t>Bileme taşında gözlüksüz çalışma ve çatlak taş</t>
        </is>
      </c>
      <c r="C22" s="7" t="inlineStr">
        <is>
          <t>Göze çapak; taş patlaması</t>
        </is>
      </c>
      <c r="D22" s="7" t="inlineStr">
        <is>
          <t>İş gözlüğü zorunluluğu; taş kontrolü; muhafazalı kullanım</t>
        </is>
      </c>
      <c r="E22" s="6" t="n">
        <v>3</v>
      </c>
      <c r="F22" s="6" t="n">
        <v>4</v>
      </c>
    </row>
    <row r="23">
      <c r="A23" s="7" t="inlineStr">
        <is>
          <t>İşleme</t>
        </is>
      </c>
      <c r="B23" s="7" t="inlineStr">
        <is>
          <t>Zımpara makinesinde korumasız el teması</t>
        </is>
      </c>
      <c r="C23" s="7" t="inlineStr">
        <is>
          <t>Kesik ve sıyrık</t>
        </is>
      </c>
      <c r="D23" s="7" t="inlineStr">
        <is>
          <t>Uygun eldiven (bant zımparada bantsız bölge); uyarı levhası</t>
        </is>
      </c>
      <c r="E23" s="6" t="n">
        <v>3</v>
      </c>
      <c r="F23" s="6" t="n">
        <v>3</v>
      </c>
    </row>
    <row r="24">
      <c r="A24" s="7" t="inlineStr">
        <is>
          <t>El aletleri</t>
        </is>
      </c>
      <c r="B24" s="7" t="inlineStr">
        <is>
          <t>Spiral kullanımında koruyucu sökülmesi</t>
        </is>
      </c>
      <c r="C24" s="7" t="inlineStr">
        <is>
          <t>El-kol kesiği</t>
        </is>
      </c>
      <c r="D24" s="7" t="inlineStr">
        <is>
          <t>Koruyucusuz spiral yasağı; 180 dereceyi aşmayan taş açıklığı</t>
        </is>
      </c>
      <c r="E24" s="6" t="n">
        <v>3</v>
      </c>
      <c r="F24" s="6" t="n">
        <v>4</v>
      </c>
    </row>
    <row r="25">
      <c r="A25" s="7" t="inlineStr">
        <is>
          <t>El aletleri</t>
        </is>
      </c>
      <c r="B25" s="7" t="inlineStr">
        <is>
          <t>Spiral/matkap kablo yalıtımının yıpranması</t>
        </is>
      </c>
      <c r="C25" s="7" t="inlineStr">
        <is>
          <t>Elektrik çarpması</t>
        </is>
      </c>
      <c r="D25" s="7" t="inlineStr">
        <is>
          <t>Kullanım öncesi kontrol; hasarlı aletin ayrılıp etiketlenmesi</t>
        </is>
      </c>
      <c r="E25" s="6" t="n">
        <v>4</v>
      </c>
      <c r="F25" s="6" t="n">
        <v>5</v>
      </c>
    </row>
    <row r="26">
      <c r="A26" s="7" t="inlineStr">
        <is>
          <t>El aletleri</t>
        </is>
      </c>
      <c r="B26" s="7" t="inlineStr">
        <is>
          <t>Matkapla duvar delerken gömülü elektrik hattına denk gelme</t>
        </is>
      </c>
      <c r="C26" s="7" t="inlineStr">
        <is>
          <t>Elektrik çarpması</t>
        </is>
      </c>
      <c r="D26" s="7" t="inlineStr">
        <is>
          <t>Hat dedektörüyle kontrol; priz-anahtar çevresinden uzak delme</t>
        </is>
      </c>
      <c r="E26" s="6" t="n">
        <v>3</v>
      </c>
      <c r="F26" s="6" t="n">
        <v>5</v>
      </c>
    </row>
    <row r="27">
      <c r="A27" s="7" t="inlineStr">
        <is>
          <t>El aletleri</t>
        </is>
      </c>
      <c r="B27" s="7" t="inlineStr">
        <is>
          <t>Dönen aletlerle çalışırken takı-bol kıyafet</t>
        </is>
      </c>
      <c r="C27" s="7" t="inlineStr">
        <is>
          <t>Aksesuar kaptırma</t>
        </is>
      </c>
      <c r="D27" s="7" t="inlineStr">
        <is>
          <t>Takı yasağı; manşetli iş elbisesi; uzun saçın toplanması</t>
        </is>
      </c>
      <c r="E27" s="6" t="n">
        <v>3</v>
      </c>
      <c r="F27" s="6" t="n">
        <v>4</v>
      </c>
    </row>
    <row r="28">
      <c r="A28" s="7" t="inlineStr">
        <is>
          <t>El aletleri</t>
        </is>
      </c>
      <c r="B28" s="7" t="inlineStr">
        <is>
          <t>Keskin uçlu aletlerin kılıfsız ortada bırakılması</t>
        </is>
      </c>
      <c r="C28" s="7" t="inlineStr">
        <is>
          <t>Kesik; takılıp düşme</t>
        </is>
      </c>
      <c r="D28" s="7" t="inlineStr">
        <is>
          <t>Kılıf/koruyucu başlık; alet dolabı; 2 cm etekli raflar</t>
        </is>
      </c>
      <c r="E28" s="6" t="n">
        <v>3</v>
      </c>
      <c r="F28" s="6" t="n">
        <v>3</v>
      </c>
    </row>
    <row r="29">
      <c r="A29" s="7" t="inlineStr">
        <is>
          <t>El aletleri</t>
        </is>
      </c>
      <c r="B29" s="7" t="inlineStr">
        <is>
          <t>Hilti ve darbeli aletlerle uzun süreli çalışma</t>
        </is>
      </c>
      <c r="C29" s="7" t="inlineStr">
        <is>
          <t>El-kol titreşim sendromu</t>
        </is>
      </c>
      <c r="D29" s="7" t="inlineStr">
        <is>
          <t>Titreşimi düşük alet; iş rotasyonu; maruziyet değerlendirmesi</t>
        </is>
      </c>
      <c r="E29" s="6" t="n">
        <v>4</v>
      </c>
      <c r="F29" s="6" t="n">
        <v>5</v>
      </c>
    </row>
    <row r="30">
      <c r="A30" s="7" t="inlineStr">
        <is>
          <t>Toz</t>
        </is>
      </c>
      <c r="B30" s="7" t="inlineStr">
        <is>
          <t>Tezgâhlarda toz emici olmaması</t>
        </is>
      </c>
      <c r="C30" s="7" t="inlineStr">
        <is>
          <t>Solunum yolu hastalıkları</t>
        </is>
      </c>
      <c r="D30" s="7" t="inlineStr">
        <is>
          <t>Tezgâh başı toz emiş tesisatı; FFP2 maske; ortam toz ölçümü</t>
        </is>
      </c>
      <c r="E30" s="6" t="n">
        <v>4</v>
      </c>
      <c r="F30" s="6" t="n">
        <v>4</v>
      </c>
    </row>
    <row r="31">
      <c r="A31" s="7" t="inlineStr">
        <is>
          <t>Toz</t>
        </is>
      </c>
      <c r="B31" s="7" t="inlineStr">
        <is>
          <t>İnce ahşap tozunun zemin-makine üzerinde birikmesi</t>
        </is>
      </c>
      <c r="C31" s="7" t="inlineStr">
        <is>
          <t>Hızlı tutuşma ve yangın</t>
        </is>
      </c>
      <c r="D31" s="7" t="inlineStr">
        <is>
          <t>Günlük temizlik (emişle, basınçlı havayla değil); motor-pano üstü temizliği</t>
        </is>
      </c>
      <c r="E31" s="6" t="n">
        <v>4</v>
      </c>
      <c r="F31" s="6" t="n">
        <v>4</v>
      </c>
    </row>
    <row r="32">
      <c r="A32" s="7" t="inlineStr">
        <is>
          <t>Toz</t>
        </is>
      </c>
      <c r="B32" s="7" t="inlineStr">
        <is>
          <t>Sert ağaç tozuna uzun süreli maruziyet</t>
        </is>
      </c>
      <c r="C32" s="7" t="inlineStr">
        <is>
          <t>Mesleki solunum hastalıkları; kanserojen maruziyeti</t>
        </is>
      </c>
      <c r="D32" s="7" t="inlineStr">
        <is>
          <t>Kanserojen-mutajen mevzuatına göre değerlendirme; kapalı emiş; sağlık gözetimi</t>
        </is>
      </c>
      <c r="E32" s="6" t="n">
        <v>3</v>
      </c>
      <c r="F32" s="6" t="n">
        <v>5</v>
      </c>
    </row>
    <row r="33">
      <c r="A33" s="7" t="inlineStr">
        <is>
          <t>Boyama/vernik</t>
        </is>
      </c>
      <c r="B33" s="7" t="inlineStr">
        <is>
          <t>Solvent buharının kapalı alanda birikmesi</t>
        </is>
      </c>
      <c r="C33" s="7" t="inlineStr">
        <is>
          <t>Zehirlenme; bilinç etkilenmesi</t>
        </is>
      </c>
      <c r="D33" s="7" t="inlineStr">
        <is>
          <t>Ayrı havalandırmalı boyama bölümü; uygun filtreli maske; mola düzeni</t>
        </is>
      </c>
      <c r="E33" s="6" t="n">
        <v>3</v>
      </c>
      <c r="F33" s="6" t="n">
        <v>5</v>
      </c>
    </row>
    <row r="34">
      <c r="A34" s="7" t="inlineStr">
        <is>
          <t>Boyama/vernik</t>
        </is>
      </c>
      <c r="B34" s="7" t="inlineStr">
        <is>
          <t>Tiner-vernik kaplarının açık ve etiketsiz tutulması</t>
        </is>
      </c>
      <c r="C34" s="7" t="inlineStr">
        <is>
          <t>Yangın; yanlış temas</t>
        </is>
      </c>
      <c r="D34" s="7" t="inlineStr">
        <is>
          <t>Kapalı orijinal/etiketli kap; güvenlik bilgi formları; kilitli kimyasal dolabı</t>
        </is>
      </c>
      <c r="E34" s="6" t="n">
        <v>3</v>
      </c>
      <c r="F34" s="6" t="n">
        <v>4</v>
      </c>
    </row>
    <row r="35">
      <c r="A35" s="7" t="inlineStr">
        <is>
          <t>Boyama/vernik</t>
        </is>
      </c>
      <c r="B35" s="7" t="inlineStr">
        <is>
          <t>Solventli bezlerin açıkta biriktirilmesi</t>
        </is>
      </c>
      <c r="C35" s="7" t="inlineStr">
        <is>
          <t>Kendiliğinden tutuşma</t>
        </is>
      </c>
      <c r="D35" s="7" t="inlineStr">
        <is>
          <t>Ağzı kapalı metal atık kabı; günlük tahliye</t>
        </is>
      </c>
      <c r="E35" s="6" t="n">
        <v>3</v>
      </c>
      <c r="F35" s="6" t="n">
        <v>4</v>
      </c>
    </row>
    <row r="36">
      <c r="A36" s="7" t="inlineStr">
        <is>
          <t>Boyama/vernik</t>
        </is>
      </c>
      <c r="B36" s="7" t="inlineStr">
        <is>
          <t>Boyama alanı yakınında kıvılcım-ateş kaynağı</t>
        </is>
      </c>
      <c r="C36" s="7" t="inlineStr">
        <is>
          <t>Parlama ve yangın</t>
        </is>
      </c>
      <c r="D36" s="7" t="inlineStr">
        <is>
          <t>Tutuşturucu kaynakların uzaklaştırılması; statik önlemler; uyarı levhası</t>
        </is>
      </c>
      <c r="E36" s="6" t="n">
        <v>2</v>
      </c>
      <c r="F36" s="6" t="n">
        <v>5</v>
      </c>
    </row>
    <row r="37">
      <c r="A37" s="7" t="inlineStr">
        <is>
          <t>Tutkal/pres</t>
        </is>
      </c>
      <c r="B37" s="7" t="inlineStr">
        <is>
          <t>Kenar yapıştırma makinesinde sıcak yüzey ve döner aksam</t>
        </is>
      </c>
      <c r="C37" s="7" t="inlineStr">
        <is>
          <t>Yanık; uzuv sıkışması</t>
        </is>
      </c>
      <c r="D37" s="7" t="inlineStr">
        <is>
          <t>Müdahale öncesi durdurma; topraklama; uyarı levhaları</t>
        </is>
      </c>
      <c r="E37" s="6" t="n">
        <v>3</v>
      </c>
      <c r="F37" s="6" t="n">
        <v>4</v>
      </c>
    </row>
    <row r="38">
      <c r="A38" s="7" t="inlineStr">
        <is>
          <t>Depo/istif</t>
        </is>
      </c>
      <c r="B38" s="7" t="inlineStr">
        <is>
          <t>Plaka ve kerestenin yüksek-dengesiz istiflenmesi</t>
        </is>
      </c>
      <c r="C38" s="7" t="inlineStr">
        <is>
          <t>İstif devrilmesi sonucu ezilme</t>
        </is>
      </c>
      <c r="D38" s="7" t="inlineStr">
        <is>
          <t>3 metre sınırı; istif alanının ayrılması; dengeli istif; devrilme takozu</t>
        </is>
      </c>
      <c r="E38" s="6" t="n">
        <v>3</v>
      </c>
      <c r="F38" s="6" t="n">
        <v>4</v>
      </c>
    </row>
    <row r="39">
      <c r="A39" s="7" t="inlineStr">
        <is>
          <t>Depo/istif</t>
        </is>
      </c>
      <c r="B39" s="7" t="inlineStr">
        <is>
          <t>Ağır plakaların elle taşınması</t>
        </is>
      </c>
      <c r="C39" s="7" t="inlineStr">
        <is>
          <t>Bel incinmesi</t>
        </is>
      </c>
      <c r="D39" s="7" t="inlineStr">
        <is>
          <t>İki kişiyle taşıma; taşıma arabası; elle taşıma eğitimi</t>
        </is>
      </c>
      <c r="E39" s="6" t="n">
        <v>3</v>
      </c>
      <c r="F39" s="6" t="n">
        <v>4</v>
      </c>
    </row>
    <row r="40">
      <c r="A40" s="7" t="inlineStr">
        <is>
          <t>Kompresör</t>
        </is>
      </c>
      <c r="B40" s="7" t="inlineStr">
        <is>
          <t>Hava tankının periyodik kontrolünün yapılmaması</t>
        </is>
      </c>
      <c r="C40" s="7" t="inlineStr">
        <is>
          <t>Tank patlaması</t>
        </is>
      </c>
      <c r="D40" s="7" t="inlineStr">
        <is>
          <t>Yıllık periyodik kontrol raporu; emniyet ventili; otomatik durdurma testi</t>
        </is>
      </c>
      <c r="E40" s="6" t="n">
        <v>4</v>
      </c>
      <c r="F40" s="6" t="n">
        <v>5</v>
      </c>
    </row>
    <row r="41">
      <c r="A41" s="7" t="inlineStr">
        <is>
          <t>Kompresör</t>
        </is>
      </c>
      <c r="B41" s="7" t="inlineStr">
        <is>
          <t>Basınçlı havayla üst-kıyafet temizliği</t>
        </is>
      </c>
      <c r="C41" s="7" t="inlineStr">
        <is>
          <t>Cilt altına hava; göz yaralanması</t>
        </is>
      </c>
      <c r="D41" s="7" t="inlineStr">
        <is>
          <t>Kesin yasak; emişle temizlik; uyarı levhası</t>
        </is>
      </c>
      <c r="E41" s="6" t="n">
        <v>3</v>
      </c>
      <c r="F41" s="6" t="n">
        <v>4</v>
      </c>
    </row>
    <row r="42">
      <c r="A42" s="7" t="inlineStr">
        <is>
          <t>Gürültü</t>
        </is>
      </c>
      <c r="B42" s="7" t="inlineStr">
        <is>
          <t>Testere-planya bölümünde sürekli yüksek gürültü</t>
        </is>
      </c>
      <c r="C42" s="7" t="inlineStr">
        <is>
          <t>Kalıcı işitme kaybı</t>
        </is>
      </c>
      <c r="D42" s="7" t="inlineStr">
        <is>
          <t>Kulak koruyucu zorunluluğu; ortam ölçümü; gürültülü tezgâhların ayrılması</t>
        </is>
      </c>
      <c r="E42" s="6" t="n">
        <v>3</v>
      </c>
      <c r="F42" s="6" t="n">
        <v>4</v>
      </c>
    </row>
    <row r="43">
      <c r="A43" s="7" t="inlineStr">
        <is>
          <t>Ergonomi</t>
        </is>
      </c>
      <c r="B43" s="7" t="inlineStr">
        <is>
          <t>Uzun süre ayakta ve tekrarlayan hareketlerle çalışma</t>
        </is>
      </c>
      <c r="C43" s="7" t="inlineStr">
        <is>
          <t>Kas-iskelet rahatsızlıkları</t>
        </is>
      </c>
      <c r="D43" s="7" t="inlineStr">
        <is>
          <t>Mola düzeni; iş rotasyonu; ergonomi eğitimi</t>
        </is>
      </c>
      <c r="E43" s="6" t="n">
        <v>3</v>
      </c>
      <c r="F43" s="6" t="n">
        <v>3</v>
      </c>
    </row>
    <row r="44">
      <c r="A44" s="7" t="inlineStr">
        <is>
          <t>Psikososyal</t>
        </is>
      </c>
      <c r="B44" s="7" t="inlineStr">
        <is>
          <t>Yoğun tempo ve fazla mesai</t>
        </is>
      </c>
      <c r="C44" s="7" t="inlineStr">
        <is>
          <t>Dikkat dağılması sonucu kaza</t>
        </is>
      </c>
      <c r="D44" s="7" t="inlineStr">
        <is>
          <t>Mevzuata uygun çalışma süreleri; mola düzeni</t>
        </is>
      </c>
      <c r="E44" s="6" t="n">
        <v>4</v>
      </c>
      <c r="F44" s="6" t="n">
        <v>4</v>
      </c>
    </row>
    <row r="45">
      <c r="A45" s="7" t="inlineStr">
        <is>
          <t>Büro</t>
        </is>
      </c>
      <c r="B45" s="7" t="inlineStr">
        <is>
          <t>Ekranlı araçlarla uygunsuz çalışma düzeni</t>
        </is>
      </c>
      <c r="C45" s="7" t="inlineStr">
        <is>
          <t>Göz yorgunluğu; kas-iskelet rahatsızlığı</t>
        </is>
      </c>
      <c r="D45" s="7" t="inlineStr">
        <is>
          <t>Ekran-klavye-sandalye düzeni; ara dinlenme</t>
        </is>
      </c>
      <c r="E45" s="6" t="n">
        <v>2</v>
      </c>
      <c r="F45" s="6" t="n">
        <v>3</v>
      </c>
    </row>
    <row r="46">
      <c r="A46" s="7" t="inlineStr">
        <is>
          <t>Acil durum</t>
        </is>
      </c>
      <c r="B46" s="7" t="inlineStr">
        <is>
          <t>Acil durum planı ve tatbikatın olmaması</t>
        </is>
      </c>
      <c r="C46" s="7" t="inlineStr">
        <is>
          <t>Yangında organizasyonsuzluk</t>
        </is>
      </c>
      <c r="D46" s="7" t="inlineStr">
        <is>
          <t>Acil durum planı; yılda en az bir tatbikat; destek elemanı görevlendirme</t>
        </is>
      </c>
      <c r="E46" s="6" t="n">
        <v>3</v>
      </c>
      <c r="F46" s="6" t="n">
        <v>5</v>
      </c>
    </row>
  </sheetData>
  <autoFilter ref="A2:F46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9" t="inlineStr">
        <is>
          <t>Olasılık (O)</t>
        </is>
      </c>
      <c r="D1" s="9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</row>
    <row r="3">
      <c r="A3" s="6" t="n">
        <v>1</v>
      </c>
      <c r="B3" s="7" t="inlineStr">
        <is>
          <t>Çok küçük — yılda bir ya da daha seyrek</t>
        </is>
      </c>
      <c r="D3" s="6" t="n">
        <v>1</v>
      </c>
      <c r="E3" s="7" t="inlineStr">
        <is>
          <t>Çok hafif — iş kaybı yok, ilkyardım dahi gerektirmez</t>
        </is>
      </c>
    </row>
    <row r="4">
      <c r="A4" s="6" t="n">
        <v>2</v>
      </c>
      <c r="B4" s="7" t="inlineStr">
        <is>
          <t>Küçük — yılda birkaç kez</t>
        </is>
      </c>
      <c r="D4" s="6" t="n">
        <v>2</v>
      </c>
      <c r="E4" s="7" t="inlineStr">
        <is>
          <t>Hafif — ilkyardım, aynı gün işe dönüş</t>
        </is>
      </c>
    </row>
    <row r="5">
      <c r="A5" s="6" t="n">
        <v>3</v>
      </c>
      <c r="B5" s="7" t="inlineStr">
        <is>
          <t>Orta — ayda bir</t>
        </is>
      </c>
      <c r="D5" s="6" t="n">
        <v>3</v>
      </c>
      <c r="E5" s="7" t="inlineStr">
        <is>
          <t>Orta — geçici iş göremezlik, dış tedavi</t>
        </is>
      </c>
    </row>
    <row r="6">
      <c r="A6" s="6" t="n">
        <v>4</v>
      </c>
      <c r="B6" s="7" t="inlineStr">
        <is>
          <t>Yüksek — haftada bir</t>
        </is>
      </c>
      <c r="D6" s="6" t="n">
        <v>4</v>
      </c>
      <c r="E6" s="7" t="inlineStr">
        <is>
          <t>Ciddi — uzuv kaybı, meslek hastalığı, kalıcı hasar</t>
        </is>
      </c>
    </row>
    <row r="7">
      <c r="A7" s="6" t="n">
        <v>5</v>
      </c>
      <c r="B7" s="7" t="inlineStr">
        <is>
          <t>Çok yüksek — hemen her gün</t>
        </is>
      </c>
      <c r="D7" s="6" t="n">
        <v>5</v>
      </c>
      <c r="E7" s="7" t="inlineStr">
        <is>
          <t>Çok ciddi — ölüm, sürekli iş göremezlik</t>
        </is>
      </c>
    </row>
    <row r="10">
      <c r="A10" s="9" t="inlineStr">
        <is>
          <t>Risk Düzeyi Eşikleri (Skor = O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25</t>
        </is>
      </c>
      <c r="B12" s="7" t="inlineStr">
        <is>
          <t>Tolere edilemez risk</t>
        </is>
      </c>
      <c r="C12" s="7" t="inlineStr">
        <is>
          <t>Çalışma durdurulur; risk giderilmeden başlatılmaz</t>
        </is>
      </c>
    </row>
    <row r="13">
      <c r="A13" s="7" t="inlineStr">
        <is>
          <t>15, 16, 20</t>
        </is>
      </c>
      <c r="B13" s="7" t="inlineStr">
        <is>
          <t>Önemli (yüksek) risk</t>
        </is>
      </c>
      <c r="C13" s="7" t="inlineStr">
        <is>
          <t>Kısa sürede önlem; gerekiyorsa iş kısıtlanır</t>
        </is>
      </c>
    </row>
    <row r="14">
      <c r="A14" s="7" t="inlineStr">
        <is>
          <t>8, 9, 10, 12</t>
        </is>
      </c>
      <c r="B14" s="7" t="inlineStr">
        <is>
          <t>Dikkate değer (orta) risk</t>
        </is>
      </c>
      <c r="C14" s="7" t="inlineStr">
        <is>
          <t>Terminli aksiyon planı; makul sürede iyileştirme</t>
        </is>
      </c>
    </row>
    <row r="15">
      <c r="A15" s="7" t="inlineStr">
        <is>
          <t>2 - 6</t>
        </is>
      </c>
      <c r="B15" s="7" t="inlineStr">
        <is>
          <t>Katlanılabilir (düşük) risk</t>
        </is>
      </c>
      <c r="C15" s="7" t="inlineStr">
        <is>
          <t>İlave kontrol planlanır, gözetim altında izlenir</t>
        </is>
      </c>
    </row>
    <row r="16">
      <c r="A16" s="7" t="inlineStr">
        <is>
          <t>1</t>
        </is>
      </c>
      <c r="B16" s="7" t="inlineStr">
        <is>
          <t>Önemsiz risk</t>
        </is>
      </c>
      <c r="C16" s="7" t="inlineStr">
        <is>
          <t>Önlem önceliği yok; kayıt ve periyodik izleme yeterli</t>
        </is>
      </c>
    </row>
    <row r="19">
      <c r="A19" s="9" t="inlineStr">
        <is>
          <t>5x5 Risk Matrisi (satır: Olasılık, sütun: Şiddet)</t>
        </is>
      </c>
    </row>
    <row r="20">
      <c r="A20" s="5" t="inlineStr">
        <is>
          <t>O \ Ş</t>
        </is>
      </c>
      <c r="B20" s="5" t="n">
        <v>1</v>
      </c>
      <c r="C20" s="5" t="n">
        <v>2</v>
      </c>
      <c r="D20" s="5" t="n">
        <v>3</v>
      </c>
      <c r="E20" s="5" t="n">
        <v>4</v>
      </c>
      <c r="F20" s="5" t="n">
        <v>5</v>
      </c>
    </row>
    <row r="21">
      <c r="A21" s="5" t="n">
        <v>1</v>
      </c>
      <c r="B21" s="10" t="n">
        <v>1</v>
      </c>
      <c r="C21" s="10" t="n">
        <v>2</v>
      </c>
      <c r="D21" s="10" t="n">
        <v>3</v>
      </c>
      <c r="E21" s="10" t="n">
        <v>4</v>
      </c>
      <c r="F21" s="10" t="n">
        <v>5</v>
      </c>
    </row>
    <row r="22">
      <c r="A22" s="5" t="n">
        <v>2</v>
      </c>
      <c r="B22" s="10" t="n">
        <v>2</v>
      </c>
      <c r="C22" s="10" t="n">
        <v>4</v>
      </c>
      <c r="D22" s="10" t="n">
        <v>6</v>
      </c>
      <c r="E22" s="11" t="n">
        <v>8</v>
      </c>
      <c r="F22" s="11" t="n">
        <v>10</v>
      </c>
    </row>
    <row r="23">
      <c r="A23" s="5" t="n">
        <v>3</v>
      </c>
      <c r="B23" s="10" t="n">
        <v>3</v>
      </c>
      <c r="C23" s="10" t="n">
        <v>6</v>
      </c>
      <c r="D23" s="11" t="n">
        <v>9</v>
      </c>
      <c r="E23" s="11" t="n">
        <v>12</v>
      </c>
      <c r="F23" s="12" t="n">
        <v>15</v>
      </c>
    </row>
    <row r="24">
      <c r="A24" s="5" t="n">
        <v>4</v>
      </c>
      <c r="B24" s="10" t="n">
        <v>4</v>
      </c>
      <c r="C24" s="11" t="n">
        <v>8</v>
      </c>
      <c r="D24" s="11" t="n">
        <v>12</v>
      </c>
      <c r="E24" s="12" t="n">
        <v>16</v>
      </c>
      <c r="F24" s="12" t="n">
        <v>20</v>
      </c>
    </row>
    <row r="25">
      <c r="A25" s="5" t="n">
        <v>5</v>
      </c>
      <c r="B25" s="10" t="n">
        <v>5</v>
      </c>
      <c r="C25" s="11" t="n">
        <v>10</v>
      </c>
      <c r="D25" s="12" t="n">
        <v>15</v>
      </c>
      <c r="E25" s="12" t="n">
        <v>20</v>
      </c>
      <c r="F25" s="13" t="n">
        <v>25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4" t="inlineStr">
        <is>
          <t>Mobilya Atölyesi Risk Değerlendirmesi Şablonu</t>
        </is>
      </c>
    </row>
    <row r="2">
      <c r="A2" t="inlineStr"/>
    </row>
    <row r="3">
      <c r="A3" t="inlineStr">
        <is>
          <t>Yöntem: 5x5 (L Tipi Matris) — Risk Skoru = Olasılık (O) × Şiddet (Ş), her ikisi 1-5 arası puanlanır.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https://firstisg.com/kilavuzlar/mobilya-atolyesi-risk-degerlendirmesi-ornegi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2026-07-03T13:49:54Z</dcterms:created>
  <dcterms:modified xsi:type="dcterms:W3CDTF">2026-07-03T13:49:54Z</dcterms:modified>
</cp:coreProperties>
</file>