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isk Degerlendirme" sheetId="1" state="visible" r:id="rId1"/>
    <sheet name="Puan Tablolari" sheetId="2" state="visible" r:id="rId2"/>
    <sheet name="Hakkind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2563EB"/>
      <sz val="12"/>
    </font>
    <font>
      <name val="Calibri"/>
      <b val="1"/>
      <color rgb="00FFFFFF"/>
      <sz val="11"/>
    </font>
    <font>
      <b val="1"/>
      <color rgb="002563EB"/>
      <sz val="14"/>
    </font>
  </fonts>
  <fills count="3">
    <fill>
      <patternFill/>
    </fill>
    <fill>
      <patternFill patternType="gray125"/>
    </fill>
    <fill>
      <patternFill patternType="solid">
        <fgColor rgb="002563EB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2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0" fontId="1" fillId="0" borderId="0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4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5" customWidth="1" min="1" max="1"/>
    <col width="22" customWidth="1" min="2" max="2"/>
    <col width="30" customWidth="1" min="3" max="3"/>
    <col width="28" customWidth="1" min="4" max="4"/>
    <col width="20" customWidth="1" min="5" max="5"/>
    <col width="26" customWidth="1" min="6" max="6"/>
    <col width="6" customWidth="1" min="7" max="7"/>
    <col width="6" customWidth="1" min="8" max="8"/>
    <col width="6" customWidth="1" min="9" max="9"/>
    <col width="13" customWidth="1" min="10" max="10"/>
    <col width="14" customWidth="1" min="11" max="11"/>
    <col width="34" customWidth="1" min="12" max="12"/>
    <col width="14" customWidth="1" min="13" max="13"/>
    <col width="14" customWidth="1" min="14" max="14"/>
    <col width="9" customWidth="1" min="15" max="15"/>
    <col width="9" customWidth="1" min="16" max="16"/>
    <col width="9" customWidth="1" min="17" max="17"/>
    <col width="11" customWidth="1" min="18" max="18"/>
  </cols>
  <sheetData>
    <row r="1" ht="30" customHeight="1">
      <c r="A1" s="1" t="inlineStr">
        <is>
          <t>No</t>
        </is>
      </c>
      <c r="B1" s="1" t="inlineStr">
        <is>
          <t>Bölüm / Faaliyet</t>
        </is>
      </c>
      <c r="C1" s="1" t="inlineStr">
        <is>
          <t>Tehlike</t>
        </is>
      </c>
      <c r="D1" s="1" t="inlineStr">
        <is>
          <t>Risk</t>
        </is>
      </c>
      <c r="E1" s="1" t="inlineStr">
        <is>
          <t>Etkilenenler</t>
        </is>
      </c>
      <c r="F1" s="1" t="inlineStr">
        <is>
          <t>Mevcut Önlemler</t>
        </is>
      </c>
      <c r="G1" s="1" t="inlineStr">
        <is>
          <t>O</t>
        </is>
      </c>
      <c r="H1" s="1" t="inlineStr">
        <is>
          <t>F</t>
        </is>
      </c>
      <c r="I1" s="1" t="inlineStr">
        <is>
          <t>Ş</t>
        </is>
      </c>
      <c r="J1" s="1" t="inlineStr">
        <is>
          <t>Risk Skoru (R)</t>
        </is>
      </c>
      <c r="K1" s="1" t="inlineStr">
        <is>
          <t>Risk Düzeyi</t>
        </is>
      </c>
      <c r="L1" s="1" t="inlineStr">
        <is>
          <t>Önerilen Önlemler</t>
        </is>
      </c>
      <c r="M1" s="1" t="inlineStr">
        <is>
          <t>Sorumlu</t>
        </is>
      </c>
      <c r="N1" s="1" t="inlineStr">
        <is>
          <t>Termin</t>
        </is>
      </c>
      <c r="O1" s="1" t="inlineStr">
        <is>
          <t>Önlem Sonrası O</t>
        </is>
      </c>
      <c r="P1" s="1" t="inlineStr">
        <is>
          <t>Önlem Sonrası F</t>
        </is>
      </c>
      <c r="Q1" s="1" t="inlineStr">
        <is>
          <t>Önlem Sonrası Ş</t>
        </is>
      </c>
      <c r="R1" s="1" t="inlineStr">
        <is>
          <t>Kalan Risk</t>
        </is>
      </c>
    </row>
    <row r="2">
      <c r="A2" s="2" t="n">
        <v>1</v>
      </c>
      <c r="B2" s="3" t="inlineStr">
        <is>
          <t>Şantiye — kaba inşaat</t>
        </is>
      </c>
      <c r="C2" s="3" t="inlineStr">
        <is>
          <t>3. kat döşeme kenarında korkuluk yok</t>
        </is>
      </c>
      <c r="D2" s="3" t="inlineStr">
        <is>
          <t>Yüksekten düşme — ölüm/sakatlık</t>
        </is>
      </c>
      <c r="E2" s="3" t="inlineStr">
        <is>
          <t>Kenarda çalışan 4 işçi</t>
        </is>
      </c>
      <c r="F2" s="3" t="inlineStr">
        <is>
          <t>Yok</t>
        </is>
      </c>
      <c r="G2" s="2" t="n">
        <v>6</v>
      </c>
      <c r="H2" s="2" t="n">
        <v>6</v>
      </c>
      <c r="I2" s="2" t="n">
        <v>15</v>
      </c>
      <c r="J2" s="2">
        <f>IF(OR(G2="",H2="",I2=""),"",G2*H2*I2)</f>
        <v/>
      </c>
      <c r="K2" s="2">
        <f>IF(J2="","",IF(J2&gt;=400,"Tolere Edilemez",IF(J2&gt;=200,"Yüksek Risk",IF(J2&gt;=70,"Önemli Risk",IF(J2&gt;=20,"Düşük Risk","Çok Düşük Risk")))))</f>
        <v/>
      </c>
      <c r="L2" s="3" t="inlineStr">
        <is>
          <t>Korkuluk + yaşam hattı kurulumu, paraşüt tipi emniyet kemeri, günlük kontrol</t>
        </is>
      </c>
      <c r="M2" s="3" t="inlineStr">
        <is>
          <t>Şantiye şefi</t>
        </is>
      </c>
      <c r="N2" s="2" t="inlineStr">
        <is>
          <t>Derhal (faaliyet durduruldu)</t>
        </is>
      </c>
      <c r="O2" s="2" t="n">
        <v>1</v>
      </c>
      <c r="P2" s="2" t="n">
        <v>6</v>
      </c>
      <c r="Q2" s="2" t="n">
        <v>15</v>
      </c>
      <c r="R2" s="2">
        <f>IF(OR(O2="",P2="",Q2=""),"",O2*P2*Q2)</f>
        <v/>
      </c>
    </row>
    <row r="3">
      <c r="A3" s="2" t="n">
        <v>2</v>
      </c>
      <c r="B3" s="3" t="inlineStr">
        <is>
          <t>Depo — sevkiyat alanı</t>
        </is>
      </c>
      <c r="C3" s="3" t="inlineStr">
        <is>
          <t>Forklift ve yaya trafiği ayrılmamış</t>
        </is>
      </c>
      <c r="D3" s="3" t="inlineStr">
        <is>
          <t>Çarpışma — ezilme, ağır yaralanma</t>
        </is>
      </c>
      <c r="E3" s="3" t="inlineStr">
        <is>
          <t>Depo personeli, ziyaretçiler</t>
        </is>
      </c>
      <c r="F3" s="3" t="inlineStr">
        <is>
          <t>Uyarı levhası</t>
        </is>
      </c>
      <c r="G3" s="2" t="n">
        <v>3</v>
      </c>
      <c r="H3" s="2" t="n">
        <v>6</v>
      </c>
      <c r="I3" s="2" t="n">
        <v>7</v>
      </c>
      <c r="J3" s="2">
        <f>IF(OR(G3="",H3="",I3=""),"",G3*H3*I3)</f>
        <v/>
      </c>
      <c r="K3" s="2">
        <f>IF(J3="","",IF(J3&gt;=400,"Tolere Edilemez",IF(J3&gt;=200,"Yüksek Risk",IF(J3&gt;=70,"Önemli Risk",IF(J3&gt;=20,"Düşük Risk","Çok Düşük Risk")))))</f>
        <v/>
      </c>
      <c r="L3" s="3" t="inlineStr">
        <is>
          <t>Zemin işaretleme + fiziksel bariyer, ayna, hız limiti, forklift uyarı ışığı</t>
        </is>
      </c>
      <c r="M3" s="3" t="inlineStr">
        <is>
          <t>Depo müdürü</t>
        </is>
      </c>
      <c r="N3" s="2" t="inlineStr">
        <is>
          <t>30 gün</t>
        </is>
      </c>
      <c r="O3" s="2" t="n">
        <v>1</v>
      </c>
      <c r="P3" s="2" t="n">
        <v>6</v>
      </c>
      <c r="Q3" s="2" t="n">
        <v>7</v>
      </c>
      <c r="R3" s="2">
        <f>IF(OR(O3="",P3="",Q3=""),"",O3*P3*Q3)</f>
        <v/>
      </c>
    </row>
    <row r="4">
      <c r="A4" s="2" t="n">
        <v>3</v>
      </c>
      <c r="B4" s="3" t="inlineStr">
        <is>
          <t>Ofis — açık çalışma alanı</t>
        </is>
      </c>
      <c r="C4" s="3" t="inlineStr">
        <is>
          <t>Ayarlanamayan monitör ve sandalye</t>
        </is>
      </c>
      <c r="D4" s="3" t="inlineStr">
        <is>
          <t>Kas-iskelet rahatsızlığı (boyun/bel)</t>
        </is>
      </c>
      <c r="E4" s="3" t="inlineStr">
        <is>
          <t>32 ofis çalışanı</t>
        </is>
      </c>
      <c r="F4" s="3" t="inlineStr">
        <is>
          <t>Yıllık ergonomi eğitimi</t>
        </is>
      </c>
      <c r="G4" s="2" t="n">
        <v>6</v>
      </c>
      <c r="H4" s="2" t="n">
        <v>6</v>
      </c>
      <c r="I4" s="2" t="n">
        <v>1</v>
      </c>
      <c r="J4" s="2">
        <f>IF(OR(G4="",H4="",I4=""),"",G4*H4*I4)</f>
        <v/>
      </c>
      <c r="K4" s="2">
        <f>IF(J4="","",IF(J4&gt;=400,"Tolere Edilemez",IF(J4&gt;=200,"Yüksek Risk",IF(J4&gt;=70,"Önemli Risk",IF(J4&gt;=20,"Düşük Risk","Çok Düşük Risk")))))</f>
        <v/>
      </c>
      <c r="L4" s="3" t="inlineStr">
        <is>
          <t>Monitör standı ve ergonomik sandalye temini, işe girişte ergonomi ayar kontrolü</t>
        </is>
      </c>
      <c r="M4" s="3" t="inlineStr">
        <is>
          <t>İdari işler</t>
        </is>
      </c>
      <c r="N4" s="2" t="inlineStr">
        <is>
          <t>90 gün</t>
        </is>
      </c>
      <c r="O4" s="2" t="n">
        <v>3</v>
      </c>
      <c r="P4" s="2" t="n">
        <v>6</v>
      </c>
      <c r="Q4" s="2" t="n">
        <v>1</v>
      </c>
      <c r="R4" s="2">
        <f>IF(OR(O4="",P4="",Q4=""),"",O4*P4*Q4)</f>
        <v/>
      </c>
    </row>
    <row r="5">
      <c r="A5" s="2" t="n"/>
      <c r="B5" s="3" t="n"/>
      <c r="C5" s="3" t="n"/>
      <c r="D5" s="3" t="n"/>
      <c r="E5" s="3" t="n"/>
      <c r="F5" s="3" t="n"/>
      <c r="G5" s="2" t="n"/>
      <c r="H5" s="2" t="n"/>
      <c r="I5" s="2" t="n"/>
      <c r="J5" s="2">
        <f>IF(OR(G5="",H5="",I5=""),"",G5*H5*I5)</f>
        <v/>
      </c>
      <c r="K5" s="2">
        <f>IF(J5="","",IF(J5&gt;=400,"Tolere Edilemez",IF(J5&gt;=200,"Yüksek Risk",IF(J5&gt;=70,"Önemli Risk",IF(J5&gt;=20,"Düşük Risk","Çok Düşük Risk")))))</f>
        <v/>
      </c>
      <c r="L5" s="3" t="n"/>
      <c r="M5" s="3" t="n"/>
      <c r="N5" s="2" t="n"/>
      <c r="O5" s="2" t="n"/>
      <c r="P5" s="2" t="n"/>
      <c r="Q5" s="2" t="n"/>
      <c r="R5" s="2">
        <f>IF(OR(O5="",P5="",Q5=""),"",O5*P5*Q5)</f>
        <v/>
      </c>
    </row>
    <row r="6">
      <c r="A6" s="2" t="n"/>
      <c r="B6" s="3" t="n"/>
      <c r="C6" s="3" t="n"/>
      <c r="D6" s="3" t="n"/>
      <c r="E6" s="3" t="n"/>
      <c r="F6" s="3" t="n"/>
      <c r="G6" s="2" t="n"/>
      <c r="H6" s="2" t="n"/>
      <c r="I6" s="2" t="n"/>
      <c r="J6" s="2">
        <f>IF(OR(G6="",H6="",I6=""),"",G6*H6*I6)</f>
        <v/>
      </c>
      <c r="K6" s="2">
        <f>IF(J6="","",IF(J6&gt;=400,"Tolere Edilemez",IF(J6&gt;=200,"Yüksek Risk",IF(J6&gt;=70,"Önemli Risk",IF(J6&gt;=20,"Düşük Risk","Çok Düşük Risk")))))</f>
        <v/>
      </c>
      <c r="L6" s="3" t="n"/>
      <c r="M6" s="3" t="n"/>
      <c r="N6" s="2" t="n"/>
      <c r="O6" s="2" t="n"/>
      <c r="P6" s="2" t="n"/>
      <c r="Q6" s="2" t="n"/>
      <c r="R6" s="2">
        <f>IF(OR(O6="",P6="",Q6=""),"",O6*P6*Q6)</f>
        <v/>
      </c>
    </row>
    <row r="7">
      <c r="A7" s="2" t="n"/>
      <c r="B7" s="3" t="n"/>
      <c r="C7" s="3" t="n"/>
      <c r="D7" s="3" t="n"/>
      <c r="E7" s="3" t="n"/>
      <c r="F7" s="3" t="n"/>
      <c r="G7" s="2" t="n"/>
      <c r="H7" s="2" t="n"/>
      <c r="I7" s="2" t="n"/>
      <c r="J7" s="2">
        <f>IF(OR(G7="",H7="",I7=""),"",G7*H7*I7)</f>
        <v/>
      </c>
      <c r="K7" s="2">
        <f>IF(J7="","",IF(J7&gt;=400,"Tolere Edilemez",IF(J7&gt;=200,"Yüksek Risk",IF(J7&gt;=70,"Önemli Risk",IF(J7&gt;=20,"Düşük Risk","Çok Düşük Risk")))))</f>
        <v/>
      </c>
      <c r="L7" s="3" t="n"/>
      <c r="M7" s="3" t="n"/>
      <c r="N7" s="2" t="n"/>
      <c r="O7" s="2" t="n"/>
      <c r="P7" s="2" t="n"/>
      <c r="Q7" s="2" t="n"/>
      <c r="R7" s="2">
        <f>IF(OR(O7="",P7="",Q7=""),"",O7*P7*Q7)</f>
        <v/>
      </c>
    </row>
    <row r="8">
      <c r="A8" s="2" t="n"/>
      <c r="B8" s="3" t="n"/>
      <c r="C8" s="3" t="n"/>
      <c r="D8" s="3" t="n"/>
      <c r="E8" s="3" t="n"/>
      <c r="F8" s="3" t="n"/>
      <c r="G8" s="2" t="n"/>
      <c r="H8" s="2" t="n"/>
      <c r="I8" s="2" t="n"/>
      <c r="J8" s="2">
        <f>IF(OR(G8="",H8="",I8=""),"",G8*H8*I8)</f>
        <v/>
      </c>
      <c r="K8" s="2">
        <f>IF(J8="","",IF(J8&gt;=400,"Tolere Edilemez",IF(J8&gt;=200,"Yüksek Risk",IF(J8&gt;=70,"Önemli Risk",IF(J8&gt;=20,"Düşük Risk","Çok Düşük Risk")))))</f>
        <v/>
      </c>
      <c r="L8" s="3" t="n"/>
      <c r="M8" s="3" t="n"/>
      <c r="N8" s="2" t="n"/>
      <c r="O8" s="2" t="n"/>
      <c r="P8" s="2" t="n"/>
      <c r="Q8" s="2" t="n"/>
      <c r="R8" s="2">
        <f>IF(OR(O8="",P8="",Q8=""),"",O8*P8*Q8)</f>
        <v/>
      </c>
    </row>
    <row r="9">
      <c r="A9" s="2" t="n"/>
      <c r="B9" s="3" t="n"/>
      <c r="C9" s="3" t="n"/>
      <c r="D9" s="3" t="n"/>
      <c r="E9" s="3" t="n"/>
      <c r="F9" s="3" t="n"/>
      <c r="G9" s="2" t="n"/>
      <c r="H9" s="2" t="n"/>
      <c r="I9" s="2" t="n"/>
      <c r="J9" s="2">
        <f>IF(OR(G9="",H9="",I9=""),"",G9*H9*I9)</f>
        <v/>
      </c>
      <c r="K9" s="2">
        <f>IF(J9="","",IF(J9&gt;=400,"Tolere Edilemez",IF(J9&gt;=200,"Yüksek Risk",IF(J9&gt;=70,"Önemli Risk",IF(J9&gt;=20,"Düşük Risk","Çok Düşük Risk")))))</f>
        <v/>
      </c>
      <c r="L9" s="3" t="n"/>
      <c r="M9" s="3" t="n"/>
      <c r="N9" s="2" t="n"/>
      <c r="O9" s="2" t="n"/>
      <c r="P9" s="2" t="n"/>
      <c r="Q9" s="2" t="n"/>
      <c r="R9" s="2">
        <f>IF(OR(O9="",P9="",Q9=""),"",O9*P9*Q9)</f>
        <v/>
      </c>
    </row>
    <row r="10">
      <c r="A10" s="2" t="n"/>
      <c r="B10" s="3" t="n"/>
      <c r="C10" s="3" t="n"/>
      <c r="D10" s="3" t="n"/>
      <c r="E10" s="3" t="n"/>
      <c r="F10" s="3" t="n"/>
      <c r="G10" s="2" t="n"/>
      <c r="H10" s="2" t="n"/>
      <c r="I10" s="2" t="n"/>
      <c r="J10" s="2">
        <f>IF(OR(G10="",H10="",I10=""),"",G10*H10*I10)</f>
        <v/>
      </c>
      <c r="K10" s="2">
        <f>IF(J10="","",IF(J10&gt;=400,"Tolere Edilemez",IF(J10&gt;=200,"Yüksek Risk",IF(J10&gt;=70,"Önemli Risk",IF(J10&gt;=20,"Düşük Risk","Çok Düşük Risk")))))</f>
        <v/>
      </c>
      <c r="L10" s="3" t="n"/>
      <c r="M10" s="3" t="n"/>
      <c r="N10" s="2" t="n"/>
      <c r="O10" s="2" t="n"/>
      <c r="P10" s="2" t="n"/>
      <c r="Q10" s="2" t="n"/>
      <c r="R10" s="2">
        <f>IF(OR(O10="",P10="",Q10=""),"",O10*P10*Q10)</f>
        <v/>
      </c>
    </row>
    <row r="11">
      <c r="A11" s="2" t="n"/>
      <c r="B11" s="3" t="n"/>
      <c r="C11" s="3" t="n"/>
      <c r="D11" s="3" t="n"/>
      <c r="E11" s="3" t="n"/>
      <c r="F11" s="3" t="n"/>
      <c r="G11" s="2" t="n"/>
      <c r="H11" s="2" t="n"/>
      <c r="I11" s="2" t="n"/>
      <c r="J11" s="2">
        <f>IF(OR(G11="",H11="",I11=""),"",G11*H11*I11)</f>
        <v/>
      </c>
      <c r="K11" s="2">
        <f>IF(J11="","",IF(J11&gt;=400,"Tolere Edilemez",IF(J11&gt;=200,"Yüksek Risk",IF(J11&gt;=70,"Önemli Risk",IF(J11&gt;=20,"Düşük Risk","Çok Düşük Risk")))))</f>
        <v/>
      </c>
      <c r="L11" s="3" t="n"/>
      <c r="M11" s="3" t="n"/>
      <c r="N11" s="2" t="n"/>
      <c r="O11" s="2" t="n"/>
      <c r="P11" s="2" t="n"/>
      <c r="Q11" s="2" t="n"/>
      <c r="R11" s="2">
        <f>IF(OR(O11="",P11="",Q11=""),"",O11*P11*Q11)</f>
        <v/>
      </c>
    </row>
    <row r="12">
      <c r="A12" s="2" t="n"/>
      <c r="B12" s="3" t="n"/>
      <c r="C12" s="3" t="n"/>
      <c r="D12" s="3" t="n"/>
      <c r="E12" s="3" t="n"/>
      <c r="F12" s="3" t="n"/>
      <c r="G12" s="2" t="n"/>
      <c r="H12" s="2" t="n"/>
      <c r="I12" s="2" t="n"/>
      <c r="J12" s="2">
        <f>IF(OR(G12="",H12="",I12=""),"",G12*H12*I12)</f>
        <v/>
      </c>
      <c r="K12" s="2">
        <f>IF(J12="","",IF(J12&gt;=400,"Tolere Edilemez",IF(J12&gt;=200,"Yüksek Risk",IF(J12&gt;=70,"Önemli Risk",IF(J12&gt;=20,"Düşük Risk","Çok Düşük Risk")))))</f>
        <v/>
      </c>
      <c r="L12" s="3" t="n"/>
      <c r="M12" s="3" t="n"/>
      <c r="N12" s="2" t="n"/>
      <c r="O12" s="2" t="n"/>
      <c r="P12" s="2" t="n"/>
      <c r="Q12" s="2" t="n"/>
      <c r="R12" s="2">
        <f>IF(OR(O12="",P12="",Q12=""),"",O12*P12*Q12)</f>
        <v/>
      </c>
    </row>
    <row r="13">
      <c r="A13" s="2" t="n"/>
      <c r="B13" s="3" t="n"/>
      <c r="C13" s="3" t="n"/>
      <c r="D13" s="3" t="n"/>
      <c r="E13" s="3" t="n"/>
      <c r="F13" s="3" t="n"/>
      <c r="G13" s="2" t="n"/>
      <c r="H13" s="2" t="n"/>
      <c r="I13" s="2" t="n"/>
      <c r="J13" s="2">
        <f>IF(OR(G13="",H13="",I13=""),"",G13*H13*I13)</f>
        <v/>
      </c>
      <c r="K13" s="2">
        <f>IF(J13="","",IF(J13&gt;=400,"Tolere Edilemez",IF(J13&gt;=200,"Yüksek Risk",IF(J13&gt;=70,"Önemli Risk",IF(J13&gt;=20,"Düşük Risk","Çok Düşük Risk")))))</f>
        <v/>
      </c>
      <c r="L13" s="3" t="n"/>
      <c r="M13" s="3" t="n"/>
      <c r="N13" s="2" t="n"/>
      <c r="O13" s="2" t="n"/>
      <c r="P13" s="2" t="n"/>
      <c r="Q13" s="2" t="n"/>
      <c r="R13" s="2">
        <f>IF(OR(O13="",P13="",Q13=""),"",O13*P13*Q13)</f>
        <v/>
      </c>
    </row>
    <row r="14">
      <c r="A14" s="2" t="n"/>
      <c r="B14" s="3" t="n"/>
      <c r="C14" s="3" t="n"/>
      <c r="D14" s="3" t="n"/>
      <c r="E14" s="3" t="n"/>
      <c r="F14" s="3" t="n"/>
      <c r="G14" s="2" t="n"/>
      <c r="H14" s="2" t="n"/>
      <c r="I14" s="2" t="n"/>
      <c r="J14" s="2">
        <f>IF(OR(G14="",H14="",I14=""),"",G14*H14*I14)</f>
        <v/>
      </c>
      <c r="K14" s="2">
        <f>IF(J14="","",IF(J14&gt;=400,"Tolere Edilemez",IF(J14&gt;=200,"Yüksek Risk",IF(J14&gt;=70,"Önemli Risk",IF(J14&gt;=20,"Düşük Risk","Çok Düşük Risk")))))</f>
        <v/>
      </c>
      <c r="L14" s="3" t="n"/>
      <c r="M14" s="3" t="n"/>
      <c r="N14" s="2" t="n"/>
      <c r="O14" s="2" t="n"/>
      <c r="P14" s="2" t="n"/>
      <c r="Q14" s="2" t="n"/>
      <c r="R14" s="2">
        <f>IF(OR(O14="",P14="",Q14=""),"",O14*P14*Q14)</f>
        <v/>
      </c>
    </row>
    <row r="15">
      <c r="A15" s="2" t="n"/>
      <c r="B15" s="3" t="n"/>
      <c r="C15" s="3" t="n"/>
      <c r="D15" s="3" t="n"/>
      <c r="E15" s="3" t="n"/>
      <c r="F15" s="3" t="n"/>
      <c r="G15" s="2" t="n"/>
      <c r="H15" s="2" t="n"/>
      <c r="I15" s="2" t="n"/>
      <c r="J15" s="2">
        <f>IF(OR(G15="",H15="",I15=""),"",G15*H15*I15)</f>
        <v/>
      </c>
      <c r="K15" s="2">
        <f>IF(J15="","",IF(J15&gt;=400,"Tolere Edilemez",IF(J15&gt;=200,"Yüksek Risk",IF(J15&gt;=70,"Önemli Risk",IF(J15&gt;=20,"Düşük Risk","Çok Düşük Risk")))))</f>
        <v/>
      </c>
      <c r="L15" s="3" t="n"/>
      <c r="M15" s="3" t="n"/>
      <c r="N15" s="2" t="n"/>
      <c r="O15" s="2" t="n"/>
      <c r="P15" s="2" t="n"/>
      <c r="Q15" s="2" t="n"/>
      <c r="R15" s="2">
        <f>IF(OR(O15="",P15="",Q15=""),"",O15*P15*Q15)</f>
        <v/>
      </c>
    </row>
    <row r="16">
      <c r="A16" s="2" t="n"/>
      <c r="B16" s="3" t="n"/>
      <c r="C16" s="3" t="n"/>
      <c r="D16" s="3" t="n"/>
      <c r="E16" s="3" t="n"/>
      <c r="F16" s="3" t="n"/>
      <c r="G16" s="2" t="n"/>
      <c r="H16" s="2" t="n"/>
      <c r="I16" s="2" t="n"/>
      <c r="J16" s="2">
        <f>IF(OR(G16="",H16="",I16=""),"",G16*H16*I16)</f>
        <v/>
      </c>
      <c r="K16" s="2">
        <f>IF(J16="","",IF(J16&gt;=400,"Tolere Edilemez",IF(J16&gt;=200,"Yüksek Risk",IF(J16&gt;=70,"Önemli Risk",IF(J16&gt;=20,"Düşük Risk","Çok Düşük Risk")))))</f>
        <v/>
      </c>
      <c r="L16" s="3" t="n"/>
      <c r="M16" s="3" t="n"/>
      <c r="N16" s="2" t="n"/>
      <c r="O16" s="2" t="n"/>
      <c r="P16" s="2" t="n"/>
      <c r="Q16" s="2" t="n"/>
      <c r="R16" s="2">
        <f>IF(OR(O16="",P16="",Q16=""),"",O16*P16*Q16)</f>
        <v/>
      </c>
    </row>
    <row r="17">
      <c r="A17" s="2" t="n"/>
      <c r="B17" s="3" t="n"/>
      <c r="C17" s="3" t="n"/>
      <c r="D17" s="3" t="n"/>
      <c r="E17" s="3" t="n"/>
      <c r="F17" s="3" t="n"/>
      <c r="G17" s="2" t="n"/>
      <c r="H17" s="2" t="n"/>
      <c r="I17" s="2" t="n"/>
      <c r="J17" s="2">
        <f>IF(OR(G17="",H17="",I17=""),"",G17*H17*I17)</f>
        <v/>
      </c>
      <c r="K17" s="2">
        <f>IF(J17="","",IF(J17&gt;=400,"Tolere Edilemez",IF(J17&gt;=200,"Yüksek Risk",IF(J17&gt;=70,"Önemli Risk",IF(J17&gt;=20,"Düşük Risk","Çok Düşük Risk")))))</f>
        <v/>
      </c>
      <c r="L17" s="3" t="n"/>
      <c r="M17" s="3" t="n"/>
      <c r="N17" s="2" t="n"/>
      <c r="O17" s="2" t="n"/>
      <c r="P17" s="2" t="n"/>
      <c r="Q17" s="2" t="n"/>
      <c r="R17" s="2">
        <f>IF(OR(O17="",P17="",Q17=""),"",O17*P17*Q17)</f>
        <v/>
      </c>
    </row>
    <row r="18">
      <c r="A18" s="2" t="n"/>
      <c r="B18" s="3" t="n"/>
      <c r="C18" s="3" t="n"/>
      <c r="D18" s="3" t="n"/>
      <c r="E18" s="3" t="n"/>
      <c r="F18" s="3" t="n"/>
      <c r="G18" s="2" t="n"/>
      <c r="H18" s="2" t="n"/>
      <c r="I18" s="2" t="n"/>
      <c r="J18" s="2">
        <f>IF(OR(G18="",H18="",I18=""),"",G18*H18*I18)</f>
        <v/>
      </c>
      <c r="K18" s="2">
        <f>IF(J18="","",IF(J18&gt;=400,"Tolere Edilemez",IF(J18&gt;=200,"Yüksek Risk",IF(J18&gt;=70,"Önemli Risk",IF(J18&gt;=20,"Düşük Risk","Çok Düşük Risk")))))</f>
        <v/>
      </c>
      <c r="L18" s="3" t="n"/>
      <c r="M18" s="3" t="n"/>
      <c r="N18" s="2" t="n"/>
      <c r="O18" s="2" t="n"/>
      <c r="P18" s="2" t="n"/>
      <c r="Q18" s="2" t="n"/>
      <c r="R18" s="2">
        <f>IF(OR(O18="",P18="",Q18=""),"",O18*P18*Q18)</f>
        <v/>
      </c>
    </row>
    <row r="19">
      <c r="A19" s="2" t="n"/>
      <c r="B19" s="3" t="n"/>
      <c r="C19" s="3" t="n"/>
      <c r="D19" s="3" t="n"/>
      <c r="E19" s="3" t="n"/>
      <c r="F19" s="3" t="n"/>
      <c r="G19" s="2" t="n"/>
      <c r="H19" s="2" t="n"/>
      <c r="I19" s="2" t="n"/>
      <c r="J19" s="2">
        <f>IF(OR(G19="",H19="",I19=""),"",G19*H19*I19)</f>
        <v/>
      </c>
      <c r="K19" s="2">
        <f>IF(J19="","",IF(J19&gt;=400,"Tolere Edilemez",IF(J19&gt;=200,"Yüksek Risk",IF(J19&gt;=70,"Önemli Risk",IF(J19&gt;=20,"Düşük Risk","Çok Düşük Risk")))))</f>
        <v/>
      </c>
      <c r="L19" s="3" t="n"/>
      <c r="M19" s="3" t="n"/>
      <c r="N19" s="2" t="n"/>
      <c r="O19" s="2" t="n"/>
      <c r="P19" s="2" t="n"/>
      <c r="Q19" s="2" t="n"/>
      <c r="R19" s="2">
        <f>IF(OR(O19="",P19="",Q19=""),"",O19*P19*Q19)</f>
        <v/>
      </c>
    </row>
    <row r="20">
      <c r="A20" s="2" t="n"/>
      <c r="B20" s="3" t="n"/>
      <c r="C20" s="3" t="n"/>
      <c r="D20" s="3" t="n"/>
      <c r="E20" s="3" t="n"/>
      <c r="F20" s="3" t="n"/>
      <c r="G20" s="2" t="n"/>
      <c r="H20" s="2" t="n"/>
      <c r="I20" s="2" t="n"/>
      <c r="J20" s="2">
        <f>IF(OR(G20="",H20="",I20=""),"",G20*H20*I20)</f>
        <v/>
      </c>
      <c r="K20" s="2">
        <f>IF(J20="","",IF(J20&gt;=400,"Tolere Edilemez",IF(J20&gt;=200,"Yüksek Risk",IF(J20&gt;=70,"Önemli Risk",IF(J20&gt;=20,"Düşük Risk","Çok Düşük Risk")))))</f>
        <v/>
      </c>
      <c r="L20" s="3" t="n"/>
      <c r="M20" s="3" t="n"/>
      <c r="N20" s="2" t="n"/>
      <c r="O20" s="2" t="n"/>
      <c r="P20" s="2" t="n"/>
      <c r="Q20" s="2" t="n"/>
      <c r="R20" s="2">
        <f>IF(OR(O20="",P20="",Q20=""),"",O20*P20*Q20)</f>
        <v/>
      </c>
    </row>
    <row r="21">
      <c r="A21" s="2" t="n"/>
      <c r="B21" s="3" t="n"/>
      <c r="C21" s="3" t="n"/>
      <c r="D21" s="3" t="n"/>
      <c r="E21" s="3" t="n"/>
      <c r="F21" s="3" t="n"/>
      <c r="G21" s="2" t="n"/>
      <c r="H21" s="2" t="n"/>
      <c r="I21" s="2" t="n"/>
      <c r="J21" s="2">
        <f>IF(OR(G21="",H21="",I21=""),"",G21*H21*I21)</f>
        <v/>
      </c>
      <c r="K21" s="2">
        <f>IF(J21="","",IF(J21&gt;=400,"Tolere Edilemez",IF(J21&gt;=200,"Yüksek Risk",IF(J21&gt;=70,"Önemli Risk",IF(J21&gt;=20,"Düşük Risk","Çok Düşük Risk")))))</f>
        <v/>
      </c>
      <c r="L21" s="3" t="n"/>
      <c r="M21" s="3" t="n"/>
      <c r="N21" s="2" t="n"/>
      <c r="O21" s="2" t="n"/>
      <c r="P21" s="2" t="n"/>
      <c r="Q21" s="2" t="n"/>
      <c r="R21" s="2">
        <f>IF(OR(O21="",P21="",Q21=""),"",O21*P21*Q21)</f>
        <v/>
      </c>
    </row>
    <row r="22">
      <c r="A22" s="2" t="n"/>
      <c r="B22" s="3" t="n"/>
      <c r="C22" s="3" t="n"/>
      <c r="D22" s="3" t="n"/>
      <c r="E22" s="3" t="n"/>
      <c r="F22" s="3" t="n"/>
      <c r="G22" s="2" t="n"/>
      <c r="H22" s="2" t="n"/>
      <c r="I22" s="2" t="n"/>
      <c r="J22" s="2">
        <f>IF(OR(G22="",H22="",I22=""),"",G22*H22*I22)</f>
        <v/>
      </c>
      <c r="K22" s="2">
        <f>IF(J22="","",IF(J22&gt;=400,"Tolere Edilemez",IF(J22&gt;=200,"Yüksek Risk",IF(J22&gt;=70,"Önemli Risk",IF(J22&gt;=20,"Düşük Risk","Çok Düşük Risk")))))</f>
        <v/>
      </c>
      <c r="L22" s="3" t="n"/>
      <c r="M22" s="3" t="n"/>
      <c r="N22" s="2" t="n"/>
      <c r="O22" s="2" t="n"/>
      <c r="P22" s="2" t="n"/>
      <c r="Q22" s="2" t="n"/>
      <c r="R22" s="2">
        <f>IF(OR(O22="",P22="",Q22=""),"",O22*P22*Q22)</f>
        <v/>
      </c>
    </row>
    <row r="23">
      <c r="A23" s="2" t="n"/>
      <c r="B23" s="3" t="n"/>
      <c r="C23" s="3" t="n"/>
      <c r="D23" s="3" t="n"/>
      <c r="E23" s="3" t="n"/>
      <c r="F23" s="3" t="n"/>
      <c r="G23" s="2" t="n"/>
      <c r="H23" s="2" t="n"/>
      <c r="I23" s="2" t="n"/>
      <c r="J23" s="2">
        <f>IF(OR(G23="",H23="",I23=""),"",G23*H23*I23)</f>
        <v/>
      </c>
      <c r="K23" s="2">
        <f>IF(J23="","",IF(J23&gt;=400,"Tolere Edilemez",IF(J23&gt;=200,"Yüksek Risk",IF(J23&gt;=70,"Önemli Risk",IF(J23&gt;=20,"Düşük Risk","Çok Düşük Risk")))))</f>
        <v/>
      </c>
      <c r="L23" s="3" t="n"/>
      <c r="M23" s="3" t="n"/>
      <c r="N23" s="2" t="n"/>
      <c r="O23" s="2" t="n"/>
      <c r="P23" s="2" t="n"/>
      <c r="Q23" s="2" t="n"/>
      <c r="R23" s="2">
        <f>IF(OR(O23="",P23="",Q23=""),"",O23*P23*Q23)</f>
        <v/>
      </c>
    </row>
    <row r="24">
      <c r="A24" s="2" t="n"/>
      <c r="B24" s="3" t="n"/>
      <c r="C24" s="3" t="n"/>
      <c r="D24" s="3" t="n"/>
      <c r="E24" s="3" t="n"/>
      <c r="F24" s="3" t="n"/>
      <c r="G24" s="2" t="n"/>
      <c r="H24" s="2" t="n"/>
      <c r="I24" s="2" t="n"/>
      <c r="J24" s="2">
        <f>IF(OR(G24="",H24="",I24=""),"",G24*H24*I24)</f>
        <v/>
      </c>
      <c r="K24" s="2">
        <f>IF(J24="","",IF(J24&gt;=400,"Tolere Edilemez",IF(J24&gt;=200,"Yüksek Risk",IF(J24&gt;=70,"Önemli Risk",IF(J24&gt;=20,"Düşük Risk","Çok Düşük Risk")))))</f>
        <v/>
      </c>
      <c r="L24" s="3" t="n"/>
      <c r="M24" s="3" t="n"/>
      <c r="N24" s="2" t="n"/>
      <c r="O24" s="2" t="n"/>
      <c r="P24" s="2" t="n"/>
      <c r="Q24" s="2" t="n"/>
      <c r="R24" s="2">
        <f>IF(OR(O24="",P24="",Q24=""),"",O24*P24*Q24)</f>
        <v/>
      </c>
    </row>
    <row r="25">
      <c r="A25" s="2" t="n"/>
      <c r="B25" s="3" t="n"/>
      <c r="C25" s="3" t="n"/>
      <c r="D25" s="3" t="n"/>
      <c r="E25" s="3" t="n"/>
      <c r="F25" s="3" t="n"/>
      <c r="G25" s="2" t="n"/>
      <c r="H25" s="2" t="n"/>
      <c r="I25" s="2" t="n"/>
      <c r="J25" s="2">
        <f>IF(OR(G25="",H25="",I25=""),"",G25*H25*I25)</f>
        <v/>
      </c>
      <c r="K25" s="2">
        <f>IF(J25="","",IF(J25&gt;=400,"Tolere Edilemez",IF(J25&gt;=200,"Yüksek Risk",IF(J25&gt;=70,"Önemli Risk",IF(J25&gt;=20,"Düşük Risk","Çok Düşük Risk")))))</f>
        <v/>
      </c>
      <c r="L25" s="3" t="n"/>
      <c r="M25" s="3" t="n"/>
      <c r="N25" s="2" t="n"/>
      <c r="O25" s="2" t="n"/>
      <c r="P25" s="2" t="n"/>
      <c r="Q25" s="2" t="n"/>
      <c r="R25" s="2">
        <f>IF(OR(O25="",P25="",Q25=""),"",O25*P25*Q25)</f>
        <v/>
      </c>
    </row>
    <row r="26">
      <c r="A26" s="2" t="n"/>
      <c r="B26" s="3" t="n"/>
      <c r="C26" s="3" t="n"/>
      <c r="D26" s="3" t="n"/>
      <c r="E26" s="3" t="n"/>
      <c r="F26" s="3" t="n"/>
      <c r="G26" s="2" t="n"/>
      <c r="H26" s="2" t="n"/>
      <c r="I26" s="2" t="n"/>
      <c r="J26" s="2">
        <f>IF(OR(G26="",H26="",I26=""),"",G26*H26*I26)</f>
        <v/>
      </c>
      <c r="K26" s="2">
        <f>IF(J26="","",IF(J26&gt;=400,"Tolere Edilemez",IF(J26&gt;=200,"Yüksek Risk",IF(J26&gt;=70,"Önemli Risk",IF(J26&gt;=20,"Düşük Risk","Çok Düşük Risk")))))</f>
        <v/>
      </c>
      <c r="L26" s="3" t="n"/>
      <c r="M26" s="3" t="n"/>
      <c r="N26" s="2" t="n"/>
      <c r="O26" s="2" t="n"/>
      <c r="P26" s="2" t="n"/>
      <c r="Q26" s="2" t="n"/>
      <c r="R26" s="2">
        <f>IF(OR(O26="",P26="",Q26=""),"",O26*P26*Q26)</f>
        <v/>
      </c>
    </row>
    <row r="27">
      <c r="A27" s="2" t="n"/>
      <c r="B27" s="3" t="n"/>
      <c r="C27" s="3" t="n"/>
      <c r="D27" s="3" t="n"/>
      <c r="E27" s="3" t="n"/>
      <c r="F27" s="3" t="n"/>
      <c r="G27" s="2" t="n"/>
      <c r="H27" s="2" t="n"/>
      <c r="I27" s="2" t="n"/>
      <c r="J27" s="2">
        <f>IF(OR(G27="",H27="",I27=""),"",G27*H27*I27)</f>
        <v/>
      </c>
      <c r="K27" s="2">
        <f>IF(J27="","",IF(J27&gt;=400,"Tolere Edilemez",IF(J27&gt;=200,"Yüksek Risk",IF(J27&gt;=70,"Önemli Risk",IF(J27&gt;=20,"Düşük Risk","Çok Düşük Risk")))))</f>
        <v/>
      </c>
      <c r="L27" s="3" t="n"/>
      <c r="M27" s="3" t="n"/>
      <c r="N27" s="2" t="n"/>
      <c r="O27" s="2" t="n"/>
      <c r="P27" s="2" t="n"/>
      <c r="Q27" s="2" t="n"/>
      <c r="R27" s="2">
        <f>IF(OR(O27="",P27="",Q27=""),"",O27*P27*Q27)</f>
        <v/>
      </c>
    </row>
    <row r="28">
      <c r="A28" s="2" t="n"/>
      <c r="B28" s="3" t="n"/>
      <c r="C28" s="3" t="n"/>
      <c r="D28" s="3" t="n"/>
      <c r="E28" s="3" t="n"/>
      <c r="F28" s="3" t="n"/>
      <c r="G28" s="2" t="n"/>
      <c r="H28" s="2" t="n"/>
      <c r="I28" s="2" t="n"/>
      <c r="J28" s="2">
        <f>IF(OR(G28="",H28="",I28=""),"",G28*H28*I28)</f>
        <v/>
      </c>
      <c r="K28" s="2">
        <f>IF(J28="","",IF(J28&gt;=400,"Tolere Edilemez",IF(J28&gt;=200,"Yüksek Risk",IF(J28&gt;=70,"Önemli Risk",IF(J28&gt;=20,"Düşük Risk","Çok Düşük Risk")))))</f>
        <v/>
      </c>
      <c r="L28" s="3" t="n"/>
      <c r="M28" s="3" t="n"/>
      <c r="N28" s="2" t="n"/>
      <c r="O28" s="2" t="n"/>
      <c r="P28" s="2" t="n"/>
      <c r="Q28" s="2" t="n"/>
      <c r="R28" s="2">
        <f>IF(OR(O28="",P28="",Q28=""),"",O28*P28*Q28)</f>
        <v/>
      </c>
    </row>
    <row r="29">
      <c r="A29" s="2" t="n"/>
      <c r="B29" s="3" t="n"/>
      <c r="C29" s="3" t="n"/>
      <c r="D29" s="3" t="n"/>
      <c r="E29" s="3" t="n"/>
      <c r="F29" s="3" t="n"/>
      <c r="G29" s="2" t="n"/>
      <c r="H29" s="2" t="n"/>
      <c r="I29" s="2" t="n"/>
      <c r="J29" s="2">
        <f>IF(OR(G29="",H29="",I29=""),"",G29*H29*I29)</f>
        <v/>
      </c>
      <c r="K29" s="2">
        <f>IF(J29="","",IF(J29&gt;=400,"Tolere Edilemez",IF(J29&gt;=200,"Yüksek Risk",IF(J29&gt;=70,"Önemli Risk",IF(J29&gt;=20,"Düşük Risk","Çok Düşük Risk")))))</f>
        <v/>
      </c>
      <c r="L29" s="3" t="n"/>
      <c r="M29" s="3" t="n"/>
      <c r="N29" s="2" t="n"/>
      <c r="O29" s="2" t="n"/>
      <c r="P29" s="2" t="n"/>
      <c r="Q29" s="2" t="n"/>
      <c r="R29" s="2">
        <f>IF(OR(O29="",P29="",Q29=""),"",O29*P29*Q29)</f>
        <v/>
      </c>
    </row>
    <row r="30">
      <c r="A30" s="2" t="n"/>
      <c r="B30" s="3" t="n"/>
      <c r="C30" s="3" t="n"/>
      <c r="D30" s="3" t="n"/>
      <c r="E30" s="3" t="n"/>
      <c r="F30" s="3" t="n"/>
      <c r="G30" s="2" t="n"/>
      <c r="H30" s="2" t="n"/>
      <c r="I30" s="2" t="n"/>
      <c r="J30" s="2">
        <f>IF(OR(G30="",H30="",I30=""),"",G30*H30*I30)</f>
        <v/>
      </c>
      <c r="K30" s="2">
        <f>IF(J30="","",IF(J30&gt;=400,"Tolere Edilemez",IF(J30&gt;=200,"Yüksek Risk",IF(J30&gt;=70,"Önemli Risk",IF(J30&gt;=20,"Düşük Risk","Çok Düşük Risk")))))</f>
        <v/>
      </c>
      <c r="L30" s="3" t="n"/>
      <c r="M30" s="3" t="n"/>
      <c r="N30" s="2" t="n"/>
      <c r="O30" s="2" t="n"/>
      <c r="P30" s="2" t="n"/>
      <c r="Q30" s="2" t="n"/>
      <c r="R30" s="2">
        <f>IF(OR(O30="",P30="",Q30=""),"",O30*P30*Q30)</f>
        <v/>
      </c>
    </row>
    <row r="31">
      <c r="A31" s="2" t="n"/>
      <c r="B31" s="3" t="n"/>
      <c r="C31" s="3" t="n"/>
      <c r="D31" s="3" t="n"/>
      <c r="E31" s="3" t="n"/>
      <c r="F31" s="3" t="n"/>
      <c r="G31" s="2" t="n"/>
      <c r="H31" s="2" t="n"/>
      <c r="I31" s="2" t="n"/>
      <c r="J31" s="2">
        <f>IF(OR(G31="",H31="",I31=""),"",G31*H31*I31)</f>
        <v/>
      </c>
      <c r="K31" s="2">
        <f>IF(J31="","",IF(J31&gt;=400,"Tolere Edilemez",IF(J31&gt;=200,"Yüksek Risk",IF(J31&gt;=70,"Önemli Risk",IF(J31&gt;=20,"Düşük Risk","Çok Düşük Risk")))))</f>
        <v/>
      </c>
      <c r="L31" s="3" t="n"/>
      <c r="M31" s="3" t="n"/>
      <c r="N31" s="2" t="n"/>
      <c r="O31" s="2" t="n"/>
      <c r="P31" s="2" t="n"/>
      <c r="Q31" s="2" t="n"/>
      <c r="R31" s="2">
        <f>IF(OR(O31="",P31="",Q31=""),"",O31*P31*Q31)</f>
        <v/>
      </c>
    </row>
    <row r="32">
      <c r="A32" s="2" t="n"/>
      <c r="B32" s="3" t="n"/>
      <c r="C32" s="3" t="n"/>
      <c r="D32" s="3" t="n"/>
      <c r="E32" s="3" t="n"/>
      <c r="F32" s="3" t="n"/>
      <c r="G32" s="2" t="n"/>
      <c r="H32" s="2" t="n"/>
      <c r="I32" s="2" t="n"/>
      <c r="J32" s="2">
        <f>IF(OR(G32="",H32="",I32=""),"",G32*H32*I32)</f>
        <v/>
      </c>
      <c r="K32" s="2">
        <f>IF(J32="","",IF(J32&gt;=400,"Tolere Edilemez",IF(J32&gt;=200,"Yüksek Risk",IF(J32&gt;=70,"Önemli Risk",IF(J32&gt;=20,"Düşük Risk","Çok Düşük Risk")))))</f>
        <v/>
      </c>
      <c r="L32" s="3" t="n"/>
      <c r="M32" s="3" t="n"/>
      <c r="N32" s="2" t="n"/>
      <c r="O32" s="2" t="n"/>
      <c r="P32" s="2" t="n"/>
      <c r="Q32" s="2" t="n"/>
      <c r="R32" s="2">
        <f>IF(OR(O32="",P32="",Q32=""),"",O32*P32*Q32)</f>
        <v/>
      </c>
    </row>
    <row r="33">
      <c r="A33" s="2" t="n"/>
      <c r="B33" s="3" t="n"/>
      <c r="C33" s="3" t="n"/>
      <c r="D33" s="3" t="n"/>
      <c r="E33" s="3" t="n"/>
      <c r="F33" s="3" t="n"/>
      <c r="G33" s="2" t="n"/>
      <c r="H33" s="2" t="n"/>
      <c r="I33" s="2" t="n"/>
      <c r="J33" s="2">
        <f>IF(OR(G33="",H33="",I33=""),"",G33*H33*I33)</f>
        <v/>
      </c>
      <c r="K33" s="2">
        <f>IF(J33="","",IF(J33&gt;=400,"Tolere Edilemez",IF(J33&gt;=200,"Yüksek Risk",IF(J33&gt;=70,"Önemli Risk",IF(J33&gt;=20,"Düşük Risk","Çok Düşük Risk")))))</f>
        <v/>
      </c>
      <c r="L33" s="3" t="n"/>
      <c r="M33" s="3" t="n"/>
      <c r="N33" s="2" t="n"/>
      <c r="O33" s="2" t="n"/>
      <c r="P33" s="2" t="n"/>
      <c r="Q33" s="2" t="n"/>
      <c r="R33" s="2">
        <f>IF(OR(O33="",P33="",Q33=""),"",O33*P33*Q33)</f>
        <v/>
      </c>
    </row>
    <row r="34">
      <c r="A34" s="2" t="n"/>
      <c r="B34" s="3" t="n"/>
      <c r="C34" s="3" t="n"/>
      <c r="D34" s="3" t="n"/>
      <c r="E34" s="3" t="n"/>
      <c r="F34" s="3" t="n"/>
      <c r="G34" s="2" t="n"/>
      <c r="H34" s="2" t="n"/>
      <c r="I34" s="2" t="n"/>
      <c r="J34" s="2">
        <f>IF(OR(G34="",H34="",I34=""),"",G34*H34*I34)</f>
        <v/>
      </c>
      <c r="K34" s="2">
        <f>IF(J34="","",IF(J34&gt;=400,"Tolere Edilemez",IF(J34&gt;=200,"Yüksek Risk",IF(J34&gt;=70,"Önemli Risk",IF(J34&gt;=20,"Düşük Risk","Çok Düşük Risk")))))</f>
        <v/>
      </c>
      <c r="L34" s="3" t="n"/>
      <c r="M34" s="3" t="n"/>
      <c r="N34" s="2" t="n"/>
      <c r="O34" s="2" t="n"/>
      <c r="P34" s="2" t="n"/>
      <c r="Q34" s="2" t="n"/>
      <c r="R34" s="2">
        <f>IF(OR(O34="",P34="",Q34=""),"",O34*P34*Q34)</f>
        <v/>
      </c>
    </row>
    <row r="35">
      <c r="A35" s="2" t="n"/>
      <c r="B35" s="3" t="n"/>
      <c r="C35" s="3" t="n"/>
      <c r="D35" s="3" t="n"/>
      <c r="E35" s="3" t="n"/>
      <c r="F35" s="3" t="n"/>
      <c r="G35" s="2" t="n"/>
      <c r="H35" s="2" t="n"/>
      <c r="I35" s="2" t="n"/>
      <c r="J35" s="2">
        <f>IF(OR(G35="",H35="",I35=""),"",G35*H35*I35)</f>
        <v/>
      </c>
      <c r="K35" s="2">
        <f>IF(J35="","",IF(J35&gt;=400,"Tolere Edilemez",IF(J35&gt;=200,"Yüksek Risk",IF(J35&gt;=70,"Önemli Risk",IF(J35&gt;=20,"Düşük Risk","Çok Düşük Risk")))))</f>
        <v/>
      </c>
      <c r="L35" s="3" t="n"/>
      <c r="M35" s="3" t="n"/>
      <c r="N35" s="2" t="n"/>
      <c r="O35" s="2" t="n"/>
      <c r="P35" s="2" t="n"/>
      <c r="Q35" s="2" t="n"/>
      <c r="R35" s="2">
        <f>IF(OR(O35="",P35="",Q35=""),"",O35*P35*Q35)</f>
        <v/>
      </c>
    </row>
    <row r="36">
      <c r="A36" s="2" t="n"/>
      <c r="B36" s="3" t="n"/>
      <c r="C36" s="3" t="n"/>
      <c r="D36" s="3" t="n"/>
      <c r="E36" s="3" t="n"/>
      <c r="F36" s="3" t="n"/>
      <c r="G36" s="2" t="n"/>
      <c r="H36" s="2" t="n"/>
      <c r="I36" s="2" t="n"/>
      <c r="J36" s="2">
        <f>IF(OR(G36="",H36="",I36=""),"",G36*H36*I36)</f>
        <v/>
      </c>
      <c r="K36" s="2">
        <f>IF(J36="","",IF(J36&gt;=400,"Tolere Edilemez",IF(J36&gt;=200,"Yüksek Risk",IF(J36&gt;=70,"Önemli Risk",IF(J36&gt;=20,"Düşük Risk","Çok Düşük Risk")))))</f>
        <v/>
      </c>
      <c r="L36" s="3" t="n"/>
      <c r="M36" s="3" t="n"/>
      <c r="N36" s="2" t="n"/>
      <c r="O36" s="2" t="n"/>
      <c r="P36" s="2" t="n"/>
      <c r="Q36" s="2" t="n"/>
      <c r="R36" s="2">
        <f>IF(OR(O36="",P36="",Q36=""),"",O36*P36*Q36)</f>
        <v/>
      </c>
    </row>
    <row r="37">
      <c r="A37" s="2" t="n"/>
      <c r="B37" s="3" t="n"/>
      <c r="C37" s="3" t="n"/>
      <c r="D37" s="3" t="n"/>
      <c r="E37" s="3" t="n"/>
      <c r="F37" s="3" t="n"/>
      <c r="G37" s="2" t="n"/>
      <c r="H37" s="2" t="n"/>
      <c r="I37" s="2" t="n"/>
      <c r="J37" s="2">
        <f>IF(OR(G37="",H37="",I37=""),"",G37*H37*I37)</f>
        <v/>
      </c>
      <c r="K37" s="2">
        <f>IF(J37="","",IF(J37&gt;=400,"Tolere Edilemez",IF(J37&gt;=200,"Yüksek Risk",IF(J37&gt;=70,"Önemli Risk",IF(J37&gt;=20,"Düşük Risk","Çok Düşük Risk")))))</f>
        <v/>
      </c>
      <c r="L37" s="3" t="n"/>
      <c r="M37" s="3" t="n"/>
      <c r="N37" s="2" t="n"/>
      <c r="O37" s="2" t="n"/>
      <c r="P37" s="2" t="n"/>
      <c r="Q37" s="2" t="n"/>
      <c r="R37" s="2">
        <f>IF(OR(O37="",P37="",Q37=""),"",O37*P37*Q37)</f>
        <v/>
      </c>
    </row>
    <row r="38">
      <c r="A38" s="2" t="n"/>
      <c r="B38" s="3" t="n"/>
      <c r="C38" s="3" t="n"/>
      <c r="D38" s="3" t="n"/>
      <c r="E38" s="3" t="n"/>
      <c r="F38" s="3" t="n"/>
      <c r="G38" s="2" t="n"/>
      <c r="H38" s="2" t="n"/>
      <c r="I38" s="2" t="n"/>
      <c r="J38" s="2">
        <f>IF(OR(G38="",H38="",I38=""),"",G38*H38*I38)</f>
        <v/>
      </c>
      <c r="K38" s="2">
        <f>IF(J38="","",IF(J38&gt;=400,"Tolere Edilemez",IF(J38&gt;=200,"Yüksek Risk",IF(J38&gt;=70,"Önemli Risk",IF(J38&gt;=20,"Düşük Risk","Çok Düşük Risk")))))</f>
        <v/>
      </c>
      <c r="L38" s="3" t="n"/>
      <c r="M38" s="3" t="n"/>
      <c r="N38" s="2" t="n"/>
      <c r="O38" s="2" t="n"/>
      <c r="P38" s="2" t="n"/>
      <c r="Q38" s="2" t="n"/>
      <c r="R38" s="2">
        <f>IF(OR(O38="",P38="",Q38=""),"",O38*P38*Q38)</f>
        <v/>
      </c>
    </row>
    <row r="39">
      <c r="A39" s="2" t="n"/>
      <c r="B39" s="3" t="n"/>
      <c r="C39" s="3" t="n"/>
      <c r="D39" s="3" t="n"/>
      <c r="E39" s="3" t="n"/>
      <c r="F39" s="3" t="n"/>
      <c r="G39" s="2" t="n"/>
      <c r="H39" s="2" t="n"/>
      <c r="I39" s="2" t="n"/>
      <c r="J39" s="2">
        <f>IF(OR(G39="",H39="",I39=""),"",G39*H39*I39)</f>
        <v/>
      </c>
      <c r="K39" s="2">
        <f>IF(J39="","",IF(J39&gt;=400,"Tolere Edilemez",IF(J39&gt;=200,"Yüksek Risk",IF(J39&gt;=70,"Önemli Risk",IF(J39&gt;=20,"Düşük Risk","Çok Düşük Risk")))))</f>
        <v/>
      </c>
      <c r="L39" s="3" t="n"/>
      <c r="M39" s="3" t="n"/>
      <c r="N39" s="2" t="n"/>
      <c r="O39" s="2" t="n"/>
      <c r="P39" s="2" t="n"/>
      <c r="Q39" s="2" t="n"/>
      <c r="R39" s="2">
        <f>IF(OR(O39="",P39="",Q39=""),"",O39*P39*Q39)</f>
        <v/>
      </c>
    </row>
    <row r="40">
      <c r="A40" s="2" t="n"/>
      <c r="B40" s="3" t="n"/>
      <c r="C40" s="3" t="n"/>
      <c r="D40" s="3" t="n"/>
      <c r="E40" s="3" t="n"/>
      <c r="F40" s="3" t="n"/>
      <c r="G40" s="2" t="n"/>
      <c r="H40" s="2" t="n"/>
      <c r="I40" s="2" t="n"/>
      <c r="J40" s="2">
        <f>IF(OR(G40="",H40="",I40=""),"",G40*H40*I40)</f>
        <v/>
      </c>
      <c r="K40" s="2">
        <f>IF(J40="","",IF(J40&gt;=400,"Tolere Edilemez",IF(J40&gt;=200,"Yüksek Risk",IF(J40&gt;=70,"Önemli Risk",IF(J40&gt;=20,"Düşük Risk","Çok Düşük Risk")))))</f>
        <v/>
      </c>
      <c r="L40" s="3" t="n"/>
      <c r="M40" s="3" t="n"/>
      <c r="N40" s="2" t="n"/>
      <c r="O40" s="2" t="n"/>
      <c r="P40" s="2" t="n"/>
      <c r="Q40" s="2" t="n"/>
      <c r="R40" s="2">
        <f>IF(OR(O40="",P40="",Q40=""),"",O40*P40*Q40)</f>
        <v/>
      </c>
    </row>
    <row r="41">
      <c r="A41" s="2" t="n"/>
      <c r="B41" s="3" t="n"/>
      <c r="C41" s="3" t="n"/>
      <c r="D41" s="3" t="n"/>
      <c r="E41" s="3" t="n"/>
      <c r="F41" s="3" t="n"/>
      <c r="G41" s="2" t="n"/>
      <c r="H41" s="2" t="n"/>
      <c r="I41" s="2" t="n"/>
      <c r="J41" s="2">
        <f>IF(OR(G41="",H41="",I41=""),"",G41*H41*I41)</f>
        <v/>
      </c>
      <c r="K41" s="2">
        <f>IF(J41="","",IF(J41&gt;=400,"Tolere Edilemez",IF(J41&gt;=200,"Yüksek Risk",IF(J41&gt;=70,"Önemli Risk",IF(J41&gt;=20,"Düşük Risk","Çok Düşük Risk")))))</f>
        <v/>
      </c>
      <c r="L41" s="3" t="n"/>
      <c r="M41" s="3" t="n"/>
      <c r="N41" s="2" t="n"/>
      <c r="O41" s="2" t="n"/>
      <c r="P41" s="2" t="n"/>
      <c r="Q41" s="2" t="n"/>
      <c r="R41" s="2">
        <f>IF(OR(O41="",P41="",Q41=""),"",O41*P41*Q41)</f>
        <v/>
      </c>
    </row>
  </sheetData>
  <dataValidations count="3">
    <dataValidation sqref="G2:G41 O2:O41" showDropDown="0" showInputMessage="0" showErrorMessage="1" allowBlank="1" errorTitle="Geçersiz puan" error="Yalnız Fine-Kinney puan tablosundaki değerler girilebilir." type="list">
      <formula1>='Puan Tablolari'!$A$3:$A$8</formula1>
    </dataValidation>
    <dataValidation sqref="H2:H41 P2:P41" showDropDown="0" showInputMessage="0" showErrorMessage="1" allowBlank="1" errorTitle="Geçersiz puan" error="Yalnız Fine-Kinney puan tablosundaki değerler girilebilir." type="list">
      <formula1>='Puan Tablolari'!$D$3:$D$8</formula1>
    </dataValidation>
    <dataValidation sqref="I2:I41 Q2:Q41" showDropDown="0" showInputMessage="0" showErrorMessage="1" allowBlank="1" errorTitle="Geçersiz puan" error="Yalnız Fine-Kinney puan tablosundaki değerler girilebilir." type="list">
      <formula1>='Puan Tablolari'!$G$3:$G$8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7"/>
  <sheetViews>
    <sheetView workbookViewId="0">
      <selection activeCell="A1" sqref="A1"/>
    </sheetView>
  </sheetViews>
  <sheetFormatPr baseColWidth="8" defaultRowHeight="15"/>
  <cols>
    <col width="14" customWidth="1" min="1" max="1"/>
    <col width="34" customWidth="1" min="2" max="2"/>
    <col width="44" customWidth="1" min="3" max="3"/>
    <col width="8" customWidth="1" min="4" max="4"/>
    <col width="34" customWidth="1" min="5" max="5"/>
    <col width="4" customWidth="1" min="6" max="6"/>
    <col width="8" customWidth="1" min="7" max="7"/>
    <col width="36" customWidth="1" min="8" max="8"/>
  </cols>
  <sheetData>
    <row r="1">
      <c r="A1" s="4" t="inlineStr">
        <is>
          <t>Olasılık (O)</t>
        </is>
      </c>
      <c r="D1" s="4" t="inlineStr">
        <is>
          <t>Frekans (F)</t>
        </is>
      </c>
      <c r="G1" s="4" t="inlineStr">
        <is>
          <t>Şiddet (Ş)</t>
        </is>
      </c>
    </row>
    <row r="2">
      <c r="A2" s="1" t="inlineStr">
        <is>
          <t>Puan</t>
        </is>
      </c>
      <c r="B2" s="1" t="inlineStr">
        <is>
          <t>Tanım</t>
        </is>
      </c>
      <c r="D2" s="1" t="inlineStr">
        <is>
          <t>Puan</t>
        </is>
      </c>
      <c r="E2" s="1" t="inlineStr">
        <is>
          <t>Tanım</t>
        </is>
      </c>
      <c r="G2" s="1" t="inlineStr">
        <is>
          <t>Puan</t>
        </is>
      </c>
      <c r="H2" s="1" t="inlineStr">
        <is>
          <t>Tanım</t>
        </is>
      </c>
    </row>
    <row r="3">
      <c r="A3" s="2" t="n">
        <v>0.2</v>
      </c>
      <c r="B3" s="3" t="inlineStr">
        <is>
          <t>Beklenmez, pratikte imkânsız</t>
        </is>
      </c>
      <c r="D3" s="2" t="n">
        <v>0.5</v>
      </c>
      <c r="E3" s="3" t="inlineStr">
        <is>
          <t>Yılda birkaç kez, çok seyrek</t>
        </is>
      </c>
      <c r="G3" s="2" t="n">
        <v>1</v>
      </c>
      <c r="H3" s="3" t="inlineStr">
        <is>
          <t>Hafif — ilkyardım, iş kaybı yok</t>
        </is>
      </c>
    </row>
    <row r="4">
      <c r="A4" s="2" t="n">
        <v>0.5</v>
      </c>
      <c r="B4" s="3" t="inlineStr">
        <is>
          <t>Çok zayıf olasılık</t>
        </is>
      </c>
      <c r="D4" s="2" t="n">
        <v>1</v>
      </c>
      <c r="E4" s="3" t="inlineStr">
        <is>
          <t>Yılda 1 defa</t>
        </is>
      </c>
      <c r="G4" s="2" t="n">
        <v>3</v>
      </c>
      <c r="H4" s="3" t="inlineStr">
        <is>
          <t>Önemli — geçici iş göremezlik</t>
        </is>
      </c>
    </row>
    <row r="5">
      <c r="A5" s="2" t="n">
        <v>1</v>
      </c>
      <c r="B5" s="3" t="inlineStr">
        <is>
          <t>Zayıf ama mümkün</t>
        </is>
      </c>
      <c r="D5" s="2" t="n">
        <v>2</v>
      </c>
      <c r="E5" s="3" t="inlineStr">
        <is>
          <t>Ayda 1 defa</t>
        </is>
      </c>
      <c r="G5" s="2" t="n">
        <v>7</v>
      </c>
      <c r="H5" s="3" t="inlineStr">
        <is>
          <t>Ciddi — kalıcı hasar</t>
        </is>
      </c>
    </row>
    <row r="6">
      <c r="A6" s="2" t="n">
        <v>3</v>
      </c>
      <c r="B6" s="3" t="inlineStr">
        <is>
          <t>Nadir ama olabilir</t>
        </is>
      </c>
      <c r="D6" s="2" t="n">
        <v>3</v>
      </c>
      <c r="E6" s="3" t="inlineStr">
        <is>
          <t>Haftada 1-2 defa</t>
        </is>
      </c>
      <c r="G6" s="2" t="n">
        <v>15</v>
      </c>
      <c r="H6" s="3" t="inlineStr">
        <is>
          <t>Çok ciddi — sakatlık veya 1 ölüm</t>
        </is>
      </c>
    </row>
    <row r="7">
      <c r="A7" s="2" t="n">
        <v>6</v>
      </c>
      <c r="B7" s="3" t="inlineStr">
        <is>
          <t>Kuvvetle mümkün</t>
        </is>
      </c>
      <c r="D7" s="2" t="n">
        <v>6</v>
      </c>
      <c r="E7" s="3" t="inlineStr">
        <is>
          <t>Günde birkaç saat</t>
        </is>
      </c>
      <c r="G7" s="2" t="n">
        <v>40</v>
      </c>
      <c r="H7" s="3" t="inlineStr">
        <is>
          <t>Felaket — çoklu ölüm</t>
        </is>
      </c>
    </row>
    <row r="8">
      <c r="A8" s="2" t="n">
        <v>10</v>
      </c>
      <c r="B8" s="3" t="inlineStr">
        <is>
          <t>Beklenen, neredeyse kesin</t>
        </is>
      </c>
      <c r="D8" s="2" t="n">
        <v>10</v>
      </c>
      <c r="E8" s="3" t="inlineStr">
        <is>
          <t>Sürekli, her saat</t>
        </is>
      </c>
      <c r="G8" s="2" t="n">
        <v>100</v>
      </c>
      <c r="H8" s="3" t="inlineStr">
        <is>
          <t>Yıkım — büyük endüstriyel kaza</t>
        </is>
      </c>
    </row>
    <row r="11">
      <c r="A11" s="4" t="inlineStr">
        <is>
          <t>Risk Düzeyi Eşikleri</t>
        </is>
      </c>
    </row>
    <row r="12">
      <c r="A12" s="1" t="inlineStr">
        <is>
          <t>Skor aralığı</t>
        </is>
      </c>
      <c r="B12" s="1" t="inlineStr">
        <is>
          <t>Risk düzeyi</t>
        </is>
      </c>
      <c r="C12" s="1" t="inlineStr">
        <is>
          <t>Gereken aksiyon</t>
        </is>
      </c>
    </row>
    <row r="13">
      <c r="A13" s="3" t="inlineStr">
        <is>
          <t>R &lt; 20</t>
        </is>
      </c>
      <c r="B13" s="3" t="inlineStr">
        <is>
          <t>Çok düşük risk</t>
        </is>
      </c>
      <c r="C13" s="3" t="inlineStr">
        <is>
          <t>Kabul edilebilir; periyodik izleme</t>
        </is>
      </c>
    </row>
    <row r="14">
      <c r="A14" s="3" t="inlineStr">
        <is>
          <t>20 ≤ R &lt; 70</t>
        </is>
      </c>
      <c r="B14" s="3" t="inlineStr">
        <is>
          <t>Düşük risk</t>
        </is>
      </c>
      <c r="C14" s="3" t="inlineStr">
        <is>
          <t>Gözetim altında tutulur, önlem planlanır</t>
        </is>
      </c>
    </row>
    <row r="15">
      <c r="A15" s="3" t="inlineStr">
        <is>
          <t>70 ≤ R &lt; 200</t>
        </is>
      </c>
      <c r="B15" s="3" t="inlineStr">
        <is>
          <t>Önemli risk</t>
        </is>
      </c>
      <c r="C15" s="3" t="inlineStr">
        <is>
          <t>Düzeltme gerekli; terminli aksiyon planı</t>
        </is>
      </c>
    </row>
    <row r="16">
      <c r="A16" s="3" t="inlineStr">
        <is>
          <t>200 ≤ R &lt; 400</t>
        </is>
      </c>
      <c r="B16" s="3" t="inlineStr">
        <is>
          <t>Yüksek risk</t>
        </is>
      </c>
      <c r="C16" s="3" t="inlineStr">
        <is>
          <t>Kısa sürede (günler içinde) iyileştirme</t>
        </is>
      </c>
    </row>
    <row r="17">
      <c r="A17" s="3" t="inlineStr">
        <is>
          <t>R ≥ 400</t>
        </is>
      </c>
      <c r="B17" s="3" t="inlineStr">
        <is>
          <t>Tolere edilemez</t>
        </is>
      </c>
      <c r="C17" s="3" t="inlineStr">
        <is>
          <t>Faaliyet durdurulur, risk giderilmeden başlatılmaz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5" t="inlineStr">
        <is>
          <t>Fine-Kinney Risk Analizi Şablonu</t>
        </is>
      </c>
    </row>
    <row r="2">
      <c r="A2" t="inlineStr"/>
    </row>
    <row r="3">
      <c r="A3" t="inlineStr">
        <is>
          <t>Formül: Risk (R) = Olasılık (O) × Frekans (F) × Şiddet (Ş)</t>
        </is>
      </c>
    </row>
    <row r="4">
      <c r="A4" t="inlineStr">
        <is>
          <t>O/F/Ş sütunlarında açılır listeden puan seçin; risk skoru ve düzeyi otomatik hesaplanır.</t>
        </is>
      </c>
    </row>
    <row r="5">
      <c r="A5" t="inlineStr">
        <is>
          <t>Puan tanımları ve risk düzeyi eşikleri 'Puan Tablolari' sayfasındadır.</t>
        </is>
      </c>
    </row>
    <row r="6">
      <c r="A6" t="inlineStr"/>
    </row>
    <row r="7">
      <c r="A7" t="inlineStr">
        <is>
          <t>Rehber + canlı hesaplayıcı: https://firstisg.com/kilavuzlar/fine-kinney-risk-analizi</t>
        </is>
      </c>
    </row>
    <row r="8">
      <c r="A8" t="inlineStr">
        <is>
          <t>Fotoğraftan otomatik risk analizi: https://app.firstisg.com/signup</t>
        </is>
      </c>
    </row>
    <row r="9">
      <c r="A9" t="inlineStr">
        <is>
          <t>Hazırlayan: First İSG — firstisg.com · Son güncelleme: 2026-06-11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2026-06-11T04:51:03Z</dcterms:created>
  <dcterms:modified xsi:type="dcterms:W3CDTF">2026-06-11T04:51:03Z</dcterms:modified>
</cp:coreProperties>
</file>